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salemcountynj.sharepoint.com/sites/SCIAC-InterAgencyCouncil/Shared Documents/HUD/Contract and Application Materials/FY26 Competition/Local Competition Docs/"/>
    </mc:Choice>
  </mc:AlternateContent>
  <xr:revisionPtr revIDLastSave="0" documentId="8_{5AD606B6-24EA-484D-9810-C38E48570EF3}" xr6:coauthVersionLast="47" xr6:coauthVersionMax="47" xr10:uidLastSave="{00000000-0000-0000-0000-000000000000}"/>
  <bookViews>
    <workbookView xWindow="28680" yWindow="-45" windowWidth="29040" windowHeight="15720" xr2:uid="{91788C01-FEC2-4E45-867F-E974533CF885}"/>
  </bookViews>
  <sheets>
    <sheet name="New Project Scoring" sheetId="2" r:id="rId1"/>
    <sheet name="Renewal Project Scoring" sheetId="1" r:id="rId2"/>
    <sheet name="Project Performance Measure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I22" i="2" l="1"/>
  <c r="I33" i="2"/>
  <c r="I44" i="2"/>
  <c r="I57" i="2"/>
  <c r="D54" i="1"/>
  <c r="D51" i="1"/>
  <c r="D53" i="1" l="1"/>
  <c r="D52" i="1"/>
  <c r="D47" i="1"/>
  <c r="D50" i="1"/>
  <c r="D49" i="1"/>
  <c r="D48" i="1"/>
  <c r="D56" i="1" l="1"/>
  <c r="D57" i="1" s="1"/>
  <c r="I77" i="2"/>
  <c r="I64" i="2"/>
  <c r="I70" i="2"/>
  <c r="I82" i="2"/>
  <c r="I86" i="2"/>
</calcChain>
</file>

<file path=xl/sharedStrings.xml><?xml version="1.0" encoding="utf-8"?>
<sst xmlns="http://schemas.openxmlformats.org/spreadsheetml/2006/main" count="250" uniqueCount="198">
  <si>
    <t>10 points</t>
  </si>
  <si>
    <t>5 points</t>
  </si>
  <si>
    <t>0 points</t>
  </si>
  <si>
    <t>DV Evaluation</t>
  </si>
  <si>
    <t>7 points</t>
  </si>
  <si>
    <t>Severe Underutilization: Positive outcomes are below 70% of contracted capacity.</t>
  </si>
  <si>
    <t>Project Performance</t>
  </si>
  <si>
    <t>Category</t>
  </si>
  <si>
    <t>Agency</t>
  </si>
  <si>
    <t>Project Name</t>
  </si>
  <si>
    <t>Project Type</t>
  </si>
  <si>
    <t>Operating Year</t>
  </si>
  <si>
    <t>Total Contracted # Units</t>
  </si>
  <si>
    <t>Total Contracted # Beds</t>
  </si>
  <si>
    <r>
      <t xml:space="preserve">Active, operational substance use treatment is available </t>
    </r>
    <r>
      <rPr>
        <sz val="12"/>
        <color theme="1"/>
        <rFont val="Aptos Narrow"/>
        <scheme val="minor"/>
      </rPr>
      <t>on-site</t>
    </r>
  </si>
  <si>
    <t>Agency has a formal, signed MOU for substance-use treatment available off-site</t>
  </si>
  <si>
    <t>Acceptable Range: The number of positive outcomes fall within 85% to 99% of their contracted capacity.</t>
  </si>
  <si>
    <t>Services and Assistance offered are individualized and help clients obtain and retain permanent housing housing</t>
  </si>
  <si>
    <t>Meet/Exceed Obligation: The number of positive outcomes (retention of or exit to PH) meet or exceed 100% of the contracted unit/household capacity</t>
  </si>
  <si>
    <t>Underutilization: The number of positive outcomes are between 70% and 84% of contracted capacity.</t>
  </si>
  <si>
    <t>1. Applicant clearly demonstrates how the project will improve the safety of victims of domestic violence entering the project.</t>
  </si>
  <si>
    <t>1. The project will provide and/or partner with other organizations to provide eligible supportive services that are necessary to assist program participants to obtain and maintain housing.</t>
  </si>
  <si>
    <t>1. Budget items correlate with program design, goals and performance</t>
  </si>
  <si>
    <t>4. The project will ensure program participants are directed to appropriate housing and services that fit their needs.</t>
  </si>
  <si>
    <t>3. Demonstrate the average cost per household served for the project is reasonable.</t>
  </si>
  <si>
    <t>2. The proposed project has a strategy for providing supportive services to eligible program participants including those with histories of unsheltered homelessness and those who do not traditionally engage with supportive services.</t>
  </si>
  <si>
    <t>2. Demonstrate that the applicant has a history of, or a plan for, partnering with first responders and law enforcement to engage people living in places not meant for human habitation to access emergency shelter, treatment programs,  reunification with family, transitional housing or independent living. The applicant must cooperate and not interfere or impede with the enforcement of local laws such as public camping and public drug use laws and assist/be willing to assist first responders in their efforts to
engage homeless individuals.</t>
  </si>
  <si>
    <t>4. The average cost per household served for the project is reasonable.</t>
  </si>
  <si>
    <t>3. The applicant has experience providing outreach services, or a plan for providing outreach services, and has a plan for or has demonstrated effectiveness at helping people successfully exit from places not meant for human habitation to emergency shelter, treatment programs, transitional housing or permanent housing programs.</t>
  </si>
  <si>
    <t>2. The applicant has prior experience operating transitional housing or other projects that have successfully helped homeless individuals and families exit homelessness within 24 months or has a plan in place to ensure homeless individuals and families will exit homelessness within 24 months.</t>
  </si>
  <si>
    <r>
      <t xml:space="preserve">2. </t>
    </r>
    <r>
      <rPr>
        <sz val="12"/>
        <color theme="1"/>
        <rFont val="Aptos Narrow"/>
        <scheme val="minor"/>
      </rPr>
      <t>There is a strategy for advertising that is designed specifically to reach households experiencing homelessness with the highest needs.</t>
    </r>
  </si>
  <si>
    <t>3. There is a standardized assessment process.</t>
  </si>
  <si>
    <t>1. The proposed project has a strategy for providing supportive services to eligible program participants including those with histories of unsheltered homelessness and those who do not traditionally engage with supportive services.</t>
  </si>
  <si>
    <t>Possible Score</t>
  </si>
  <si>
    <t>Score</t>
  </si>
  <si>
    <t>2. Applicant provides (1) depth and breadth of experience providing similar housing services to the homeless; and (2) Depth and breadth of experience providing similar supportive services to the homeless.</t>
  </si>
  <si>
    <t>DV Focused Project?</t>
  </si>
  <si>
    <t>New Rapid Rehousing Projects</t>
  </si>
  <si>
    <t>New Permanent Supportive Housing Projects</t>
  </si>
  <si>
    <t>New SSO - Street Outreach Projects</t>
  </si>
  <si>
    <t>New SSO - Standalone Projects</t>
  </si>
  <si>
    <t>All New DV Projects</t>
  </si>
  <si>
    <t>Substance Use Treatment</t>
  </si>
  <si>
    <t>Point Breakdown</t>
  </si>
  <si>
    <t>Max points per Category</t>
  </si>
  <si>
    <t>Total Points</t>
  </si>
  <si>
    <t>Categories</t>
  </si>
  <si>
    <t>Expenditure History</t>
  </si>
  <si>
    <t>Findings and Complaints</t>
  </si>
  <si>
    <t>Target Population</t>
  </si>
  <si>
    <t>N/A</t>
  </si>
  <si>
    <t>Points Earned</t>
  </si>
  <si>
    <t>Max Points</t>
  </si>
  <si>
    <t>Total Score (%)</t>
  </si>
  <si>
    <t>Project Budget - All New Projects</t>
  </si>
  <si>
    <t>Section Total</t>
  </si>
  <si>
    <t>(1) Target Population</t>
  </si>
  <si>
    <t>(2) Services and Assistance offered are individualized and help clients obtain and retain permanent housing housing</t>
  </si>
  <si>
    <t>(3) Project will require service participation</t>
  </si>
  <si>
    <t>(4) On-site Treatment Capacity</t>
  </si>
  <si>
    <t>(5) The project will require program participant engagement in substance use treatment services as a condition of continued participation in the program</t>
  </si>
  <si>
    <t>Applicant clearly demonstrates how the project will improve the safety of victims of domestic violence entering the project.</t>
  </si>
  <si>
    <t>(10) Expenditure History</t>
  </si>
  <si>
    <t>(12) DV Evaluation</t>
  </si>
  <si>
    <t>% clients who belong to one or more vulnerable subpopulations (chronically homelessness, substance use disorders, mental health conditions, age 55+, developmentally disabled, physically disabled)</t>
  </si>
  <si>
    <t>No substance use treatment options</t>
  </si>
  <si>
    <t>(Bonus) At least 25% of clients exited to non-CoC PH</t>
  </si>
  <si>
    <t>(6) Cost Effectiveness</t>
  </si>
  <si>
    <t>Zero open HUD Audit Findings</t>
  </si>
  <si>
    <t>(11) Compliance and Findings</t>
  </si>
  <si>
    <t>BONUS</t>
  </si>
  <si>
    <t>*Bonus for exits to non-CoC PH (2 points)</t>
  </si>
  <si>
    <t>Evidence</t>
  </si>
  <si>
    <t>Application</t>
  </si>
  <si>
    <t>Project performance data</t>
  </si>
  <si>
    <t>APR data</t>
  </si>
  <si>
    <t>CoC Monitoring</t>
  </si>
  <si>
    <t>Average of 0-10% unspent funds in last 3 completed grant years</t>
  </si>
  <si>
    <t>Average of 10.1-15% in last 3 completed grant years</t>
  </si>
  <si>
    <t>Average of &gt; 15% in last 3 completed grant years</t>
  </si>
  <si>
    <t>Length of Time Homeless (RRH Only)   # of days</t>
  </si>
  <si>
    <t>30 days</t>
  </si>
  <si>
    <t>31-45 days</t>
  </si>
  <si>
    <t>&gt;45 days</t>
  </si>
  <si>
    <t>Number of contacts to undupllcated  (unsheltered) increased.from previous year. Q9 (Street Outreach Only</t>
  </si>
  <si>
    <t>&gt;5%</t>
  </si>
  <si>
    <t>5-9%</t>
  </si>
  <si>
    <t>4-0%</t>
  </si>
  <si>
    <t>10% or more</t>
  </si>
  <si>
    <t>5% - 9%</t>
  </si>
  <si>
    <t>&lt;4%</t>
  </si>
  <si>
    <t>92% or more</t>
  </si>
  <si>
    <t>91% – 81%</t>
  </si>
  <si>
    <t>&lt;80%</t>
  </si>
  <si>
    <t>Returns to Homelessness</t>
  </si>
  <si>
    <t>&lt; 8%</t>
  </si>
  <si>
    <t>9% - 19%</t>
  </si>
  <si>
    <t>&gt;20%</t>
  </si>
  <si>
    <t>Min New or Increased Earned Income (Stayers)</t>
  </si>
  <si>
    <t>&gt;8%</t>
  </si>
  <si>
    <t>Min New or Increased Non-Employment Income (Stayers)</t>
  </si>
  <si>
    <t>&gt;10%</t>
  </si>
  <si>
    <t>Min New or Increased TOTAL INCOME (Stayers)</t>
  </si>
  <si>
    <t>Min New or Increased Earned Income (Leavers)</t>
  </si>
  <si>
    <t>Min New or Increased Non-Employment Income (Leavers)</t>
  </si>
  <si>
    <t>Min New or Increased TOTAL INCOME (Leavers)</t>
  </si>
  <si>
    <t>HMIS Data Quality Rate: PII</t>
  </si>
  <si>
    <t>&lt;8%</t>
  </si>
  <si>
    <t>HMIS Data Quality: Income/Housing</t>
  </si>
  <si>
    <t>HMIS Data Quality - Timeliness- Project Start records entered into HMIS % 3 days or less (NEW)</t>
  </si>
  <si>
    <t>&gt;74%</t>
  </si>
  <si>
    <t>Coordinated Entry: Participates in CE process (Attends CAT Team Meetings, completes assessments and accepts referrals) (NEW)</t>
  </si>
  <si>
    <t>Serves Priority Population - Unsheltered (Street Outreach Only)</t>
  </si>
  <si>
    <t>DV project Only - Use of Comparable Database (NEW)</t>
  </si>
  <si>
    <t>CE Project Only - % Placed on Prioritization List (CoC CE APR Q9.B)  (NEW)</t>
  </si>
  <si>
    <t>CE Project Only - % of Successful Referrals to Residential Projects (CoC CE APR q9.D) (NEW)</t>
  </si>
  <si>
    <t>PSH Occupancy Rate</t>
  </si>
  <si>
    <t>&gt;=95%</t>
  </si>
  <si>
    <t>Length of Time between Project Start Date and Residential Move-in Date</t>
  </si>
  <si>
    <t>% of persons who exited to positive housing destination</t>
  </si>
  <si>
    <t>% of persons who exited to PH to non-PH destination</t>
  </si>
  <si>
    <t>Percent of people who accomplished measure</t>
  </si>
  <si>
    <t>% of error overall score</t>
  </si>
  <si>
    <t>% of error- Income and Sources at Annual Assessment</t>
  </si>
  <si>
    <t>% of projects start 0-3 days.</t>
  </si>
  <si>
    <t>Assess if project participates in CE by either completing assessments, accepting referrals through CE and attending CE meetings. Use SS or HMIS to verify Assessments and referrals.</t>
  </si>
  <si>
    <t>Average Occupancy Rate PSH Vouchers</t>
  </si>
  <si>
    <t>APR Q22.C</t>
  </si>
  <si>
    <t>APR Q9</t>
  </si>
  <si>
    <t>APR Q23.c</t>
  </si>
  <si>
    <t>APR Q7</t>
  </si>
  <si>
    <t>APR Q19.a1</t>
  </si>
  <si>
    <t>APR Q19.a2</t>
  </si>
  <si>
    <t>APR Q6.a</t>
  </si>
  <si>
    <t>APR Q6.d</t>
  </si>
  <si>
    <t>APR Q6.e</t>
  </si>
  <si>
    <t>CEASe CAT minutes</t>
  </si>
  <si>
    <t>APR Q9.b</t>
  </si>
  <si>
    <t>APR Q9.d</t>
  </si>
  <si>
    <t>HMIS</t>
  </si>
  <si>
    <t>MEASURE</t>
  </si>
  <si>
    <t>CoC PERFORMANCE TARGET</t>
  </si>
  <si>
    <t>MAX POINTS</t>
  </si>
  <si>
    <t>SOURCE</t>
  </si>
  <si>
    <t>INFO</t>
  </si>
  <si>
    <t>95-84%</t>
  </si>
  <si>
    <t>&lt;84%</t>
  </si>
  <si>
    <t>177.5 points</t>
  </si>
  <si>
    <t>CoC PROJECT SCORE</t>
  </si>
  <si>
    <t>See attached CoC Performance Measures</t>
  </si>
  <si>
    <t>CoC performance data</t>
  </si>
  <si>
    <t>Cost Effectiveness</t>
  </si>
  <si>
    <t>Questions for All New Projects</t>
  </si>
  <si>
    <t>Agency Experience &amp; Capacity</t>
  </si>
  <si>
    <t>Project description &amp; Implementation</t>
  </si>
  <si>
    <t>1. Applicant Provides a complete and concise description that addresses the entire scope of the proposed project. In order to receive full points, the narrative must address the entire scope of the project, including a (1) clear picture of the community/target population(s) to be served, (2) the plan for addressing the identified needs/issues of the CoC community/target population(s), and (3) projected outcome(s).</t>
  </si>
  <si>
    <t>2. Applicant demonstrates a plan for rapid implementation of the program. The project narrative must document how the project will be ready to begin housing the first program participant within 6 months of the award.</t>
  </si>
  <si>
    <t>3. Applicant has a plan for integrating the program into the overall CoC system (CE, HMIS).</t>
  </si>
  <si>
    <t>4. The project budget will be supplemented with resources from other public or private sources which may include mainstream health, social and employment programs such as Medicaid, Medicaid, SSI, and SNAP.</t>
  </si>
  <si>
    <t>5. Applicant demonstrates the project is necessary to assist people in exiting homelessness and increasing self-sufficiency.</t>
  </si>
  <si>
    <t>6. Applicant demonstrates that supportive services are a requirement of the program.</t>
  </si>
  <si>
    <t>7. Applicant demonstrates ability to assist with family or support-network reunification efforts for individuals experiencing homelessness or living in CoC-funded units (e.g., case management, travel costs, arrange of assistance in another geographic area)</t>
  </si>
  <si>
    <t>1. The proposed program, including number and configuration of units, will fit the needs of program participants.</t>
  </si>
  <si>
    <t>2. The type of supportive services and assistance that will be offered to program participants will ensure that the participant is able to successfully obtain and retain permanent housing and in a manner that fits their needs (e.g. transportation, safety planning, enhanced case management). If the applicant is proposing to expand an existing PH project, it must demonstrate how they are expanding supportive services to program participants, including where appropriate, on-site supportive services.</t>
  </si>
  <si>
    <t>3. The average cost per household served for the project is reasonable.</t>
  </si>
  <si>
    <t>5. The project will require program participant engagement in substance use treatment services as a condition of continued participation in the program</t>
  </si>
  <si>
    <t>6. The project will serve individuals or families with a disability.</t>
  </si>
  <si>
    <t>1. The provision of tenant-based rental assistance will help individuals and families achieve self-sufficiency
within 24 months.</t>
  </si>
  <si>
    <t>2. The type of supportive services and assistance that will be offered to program participants (e.g., case management, substance use treatment, mental health treatment, and employment assistance) will ensure that the participant is able to successfully obtain self-sufficiency and exit homelessness.</t>
  </si>
  <si>
    <t>1. The proposed project is necessary to assist people in exiting homelessness, addressing barriers to stable housing (e.g., substance use disorder, unemployment, childcare, etc.) and increasing self-sufficiency and the Recipient will conduct an annual assessment of the service needs of the program participants.</t>
  </si>
  <si>
    <t>1. The Coordinated Entry system is easily available and reachable for all persons within the CoC's geographic area who are seeking homelessness assistance. The system is also be accessible for persons with  disabilities within the CoC's geographic area.</t>
  </si>
  <si>
    <t>Bonus</t>
  </si>
  <si>
    <t>1. Applicant has a history of successfully administering local or federal funds and completing reporting requirements.</t>
  </si>
  <si>
    <t>Total Proposed Units</t>
  </si>
  <si>
    <t>Total Proposed Beds</t>
  </si>
  <si>
    <t>Total Funding Request</t>
  </si>
  <si>
    <t>RRH + PSH ONLY - Exits to Permanent Housing (Q7)</t>
  </si>
  <si>
    <t>Exit Street Outreach to Permanent Housing (Street Outreach Only)</t>
  </si>
  <si>
    <t>Measures the number of persons contacted where First contact was staying on Streets, ES, or SH ). Points if this was an increase from previous year by 5%</t>
  </si>
  <si>
    <t>8. Bonus 2 points: The project operates sober housing</t>
  </si>
  <si>
    <t>2. The DV Bonus project provides substance use treatment.</t>
  </si>
  <si>
    <t>4. The project will have substance use treatment available on-site (5 points) or off site (2.5 points).</t>
  </si>
  <si>
    <t xml:space="preserve">
3. The applicant will partner with other entities (e.g., workforce development, employment training programs, institutes of higher education) that can help program participants obtain and increase the income.</t>
  </si>
  <si>
    <t>4. The applicant has previously operated or currently operates a homelessness project where, or has a plan in place to have, at least 50 percent of participants exit to permanent housing within 24 months and at least 50 percent of participants exit with employment income as reflected in HMIS or another data system used
by the applicant, or has a plan in place to ensure this.</t>
  </si>
  <si>
    <t>5. The average cost per household served for the project is reasonable.</t>
  </si>
  <si>
    <t>6. The project will have substance use treatment available on-site (5 points) or off site (2.5 points).</t>
  </si>
  <si>
    <t>7. The project will require program participant engagement in substance use treatment services as a condition of continued participation in the program</t>
  </si>
  <si>
    <t>New Transitional Housing</t>
  </si>
  <si>
    <t>7. The project is designed to serve elderly individuals (55+), individuals with a physical disability/impairment or developmental disability, or families.</t>
  </si>
  <si>
    <t>4. The applicant has previously operated or currently operates a transitional housing or another homelessness project, or has a plan in place to ensure that at least 50% of participants exit within 24 months and at least 50% exit with employment income.</t>
  </si>
  <si>
    <t>5. The project demonstrates that the it will provide 20 hours per week of customized services for each participant. The 20 hours a week may be reduced proportionately for participants who are employed and does not apply to participants over age 55 or who have a physical or development disability.</t>
  </si>
  <si>
    <t>6. The project will assess the service needs of program participants, and create service plans for each participant that include: the services provided, the frequency and timing of those services, the entity responsibly for providing the services, the participants goals, the strategies for achieving those goals, and target dates for achievement to focus on improved health, housing stability, and increased employment income.</t>
  </si>
  <si>
    <t>7. The average cost per household served for the project is reasonable.</t>
  </si>
  <si>
    <t>8. The project will have substance use treatment available on-site (5 points) or off site (2.5 points).</t>
  </si>
  <si>
    <t>9. The project will require program participant engagement in substance use treatment services as a condition of continued participation in the program</t>
  </si>
  <si>
    <t>10. Bonus 2 points: The project operates sober housing</t>
  </si>
  <si>
    <t>New Coordinated Entry</t>
  </si>
  <si>
    <t>Zero open findings from annual CoC monitoring and evaluation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</si>
</sst>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ptos Narrow"/>
      <family val="2"/>
      <scheme val="minor"/>
    </font>
    <font>
      <b/>
      <sz val="12"/>
      <color theme="1"/>
      <name val="Aptos Narrow"/>
      <scheme val="minor"/>
    </font>
    <font>
      <sz val="12"/>
      <color theme="1"/>
      <name val="Aptos Narrow"/>
      <scheme val="minor"/>
    </font>
    <font>
      <sz val="12"/>
      <color rgb="FF000000"/>
      <name val="Times New Roman"/>
      <family val="1"/>
    </font>
    <font>
      <sz val="12"/>
      <color rgb="FF000000"/>
      <name val="Aptos Narrow"/>
      <family val="2"/>
      <scheme val="minor"/>
    </font>
    <font>
      <i/>
      <sz val="12"/>
      <color theme="1"/>
      <name val="Aptos Narrow"/>
      <scheme val="minor"/>
    </font>
    <font>
      <sz val="12"/>
      <color rgb="FF000000"/>
      <name val="Aptos Narrow"/>
    </font>
    <font>
      <sz val="10"/>
      <color rgb="FF000000"/>
      <name val="Times New Roman"/>
      <family val="1"/>
    </font>
    <font>
      <b/>
      <sz val="12"/>
      <color theme="0"/>
      <name val="Aptos Narrow"/>
      <scheme val="minor"/>
    </font>
  </fonts>
  <fills count="3">
    <fill>
      <patternFill patternType="none"/>
    </fill>
    <fill>
      <patternFill patternType="gray125"/>
    </fill>
    <fill>
      <patternFill patternType="solid">
        <fgColor theme="0" tint="-0.34998626667073579"/>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indexed="64"/>
      </bottom>
      <diagonal/>
    </border>
  </borders>
  <cellStyleXfs count="2">
    <xf numFmtId="0" fontId="0" fillId="0" borderId="0"/>
    <xf numFmtId="0" fontId="7" fillId="0" borderId="0"/>
  </cellStyleXfs>
  <cellXfs count="95">
    <xf numFmtId="0" fontId="0" fillId="0" borderId="0" xfId="0"/>
    <xf numFmtId="0" fontId="0" fillId="0" borderId="0" xfId="0" applyAlignment="1">
      <alignment wrapText="1"/>
    </xf>
    <xf numFmtId="0" fontId="1" fillId="0" borderId="0" xfId="0" applyFont="1"/>
    <xf numFmtId="0" fontId="2" fillId="0" borderId="0" xfId="0" applyFont="1" applyAlignment="1">
      <alignment wrapText="1"/>
    </xf>
    <xf numFmtId="0" fontId="1" fillId="0" borderId="2" xfId="0" applyFont="1" applyBorder="1"/>
    <xf numFmtId="0" fontId="2" fillId="0" borderId="0" xfId="0" applyFont="1"/>
    <xf numFmtId="0" fontId="0" fillId="0" borderId="0" xfId="0" applyAlignment="1">
      <alignment horizontal="right"/>
    </xf>
    <xf numFmtId="0" fontId="0" fillId="0" borderId="1" xfId="0" applyBorder="1"/>
    <xf numFmtId="0" fontId="3" fillId="0" borderId="0" xfId="0" applyFont="1"/>
    <xf numFmtId="0" fontId="0" fillId="0" borderId="4" xfId="0" applyBorder="1"/>
    <xf numFmtId="0" fontId="0" fillId="0" borderId="3" xfId="0" applyBorder="1"/>
    <xf numFmtId="0" fontId="0" fillId="0" borderId="1" xfId="0" applyBorder="1" applyAlignment="1">
      <alignment horizontal="center" vertical="center" wrapText="1"/>
    </xf>
    <xf numFmtId="0" fontId="0" fillId="0" borderId="0" xfId="0" applyAlignment="1">
      <alignment horizontal="left" wrapText="1"/>
    </xf>
    <xf numFmtId="0" fontId="0" fillId="0" borderId="1" xfId="0" applyBorder="1" applyAlignment="1">
      <alignment wrapText="1"/>
    </xf>
    <xf numFmtId="0" fontId="5" fillId="0" borderId="1" xfId="0" applyFont="1" applyBorder="1" applyAlignment="1">
      <alignment horizontal="left" wrapText="1"/>
    </xf>
    <xf numFmtId="0" fontId="1" fillId="0" borderId="5" xfId="0" applyFont="1" applyBorder="1"/>
    <xf numFmtId="0" fontId="2" fillId="0" borderId="0" xfId="0" applyFont="1" applyAlignment="1">
      <alignment horizontal="center"/>
    </xf>
    <xf numFmtId="0" fontId="2" fillId="0" borderId="0" xfId="0" applyFont="1" applyAlignment="1">
      <alignment horizontal="right"/>
    </xf>
    <xf numFmtId="0" fontId="0" fillId="0" borderId="1" xfId="0" applyBorder="1" applyAlignment="1">
      <alignment horizontal="right"/>
    </xf>
    <xf numFmtId="0" fontId="0" fillId="0" borderId="1" xfId="0" applyBorder="1" applyAlignment="1">
      <alignment horizontal="right" wrapText="1"/>
    </xf>
    <xf numFmtId="0" fontId="5" fillId="0" borderId="1" xfId="0" applyFont="1" applyBorder="1" applyAlignment="1">
      <alignment horizontal="right" wrapText="1"/>
    </xf>
    <xf numFmtId="0" fontId="0" fillId="0" borderId="1" xfId="0" applyBorder="1" applyAlignment="1">
      <alignment horizontal="right" vertical="center" wrapText="1"/>
    </xf>
    <xf numFmtId="0" fontId="1" fillId="0" borderId="1" xfId="0" applyFont="1" applyBorder="1" applyAlignment="1">
      <alignment horizontal="center"/>
    </xf>
    <xf numFmtId="0" fontId="1" fillId="0" borderId="1" xfId="0" applyFont="1" applyBorder="1"/>
    <xf numFmtId="0" fontId="0" fillId="0" borderId="3" xfId="0" applyBorder="1" applyAlignment="1">
      <alignment horizontal="right"/>
    </xf>
    <xf numFmtId="0" fontId="0" fillId="0" borderId="2" xfId="0" applyBorder="1"/>
    <xf numFmtId="0" fontId="0" fillId="0" borderId="1" xfId="0" applyBorder="1" applyAlignment="1">
      <alignment horizontal="center"/>
    </xf>
    <xf numFmtId="0" fontId="0" fillId="0" borderId="0" xfId="0" applyAlignment="1">
      <alignment horizontal="left"/>
    </xf>
    <xf numFmtId="0" fontId="0" fillId="0" borderId="1" xfId="0" applyBorder="1" applyAlignment="1">
      <alignment horizontal="left" wrapText="1"/>
    </xf>
    <xf numFmtId="0" fontId="0" fillId="0" borderId="1" xfId="0" applyBorder="1" applyAlignment="1">
      <alignment horizontal="left"/>
    </xf>
    <xf numFmtId="0" fontId="1" fillId="0" borderId="2" xfId="0" applyFont="1" applyBorder="1" applyAlignment="1">
      <alignment horizontal="left"/>
    </xf>
    <xf numFmtId="0" fontId="0" fillId="0" borderId="4" xfId="0" applyBorder="1" applyAlignment="1">
      <alignment wrapText="1"/>
    </xf>
    <xf numFmtId="0" fontId="0" fillId="0" borderId="6" xfId="0" applyBorder="1" applyAlignment="1">
      <alignment wrapText="1"/>
    </xf>
    <xf numFmtId="0" fontId="0" fillId="0" borderId="2" xfId="0" applyBorder="1" applyAlignment="1">
      <alignment wrapText="1"/>
    </xf>
    <xf numFmtId="0" fontId="1" fillId="0" borderId="0" xfId="0" applyFont="1" applyAlignment="1">
      <alignment horizontal="left" wrapText="1"/>
    </xf>
    <xf numFmtId="0" fontId="0" fillId="0" borderId="1" xfId="0" applyBorder="1" applyAlignment="1">
      <alignment horizontal="center" wrapText="1"/>
    </xf>
    <xf numFmtId="9" fontId="0" fillId="0" borderId="1" xfId="0" applyNumberFormat="1" applyBorder="1" applyAlignment="1">
      <alignment horizontal="center" wrapText="1"/>
    </xf>
    <xf numFmtId="10" fontId="0" fillId="0" borderId="1" xfId="0" applyNumberFormat="1" applyBorder="1" applyAlignment="1">
      <alignment horizontal="center" wrapText="1"/>
    </xf>
    <xf numFmtId="0" fontId="8" fillId="2" borderId="1" xfId="0" applyFont="1" applyFill="1" applyBorder="1" applyAlignment="1">
      <alignment horizontal="center" wrapText="1"/>
    </xf>
    <xf numFmtId="0" fontId="8" fillId="2" borderId="1" xfId="0" applyFont="1" applyFill="1" applyBorder="1" applyAlignment="1">
      <alignment horizontal="center"/>
    </xf>
    <xf numFmtId="0" fontId="0" fillId="0" borderId="8" xfId="0" applyBorder="1" applyAlignment="1">
      <alignment horizontal="center"/>
    </xf>
    <xf numFmtId="0" fontId="8" fillId="2" borderId="0" xfId="0" applyFont="1" applyFill="1" applyAlignment="1">
      <alignment horizontal="center" wrapText="1"/>
    </xf>
    <xf numFmtId="0" fontId="0" fillId="0" borderId="10" xfId="0" applyBorder="1" applyAlignment="1">
      <alignment horizontal="left"/>
    </xf>
    <xf numFmtId="0" fontId="0" fillId="0" borderId="10" xfId="0" applyBorder="1" applyAlignment="1">
      <alignment wrapText="1"/>
    </xf>
    <xf numFmtId="0" fontId="0" fillId="0" borderId="10" xfId="0" applyBorder="1"/>
    <xf numFmtId="0" fontId="1" fillId="0" borderId="4" xfId="0" applyFont="1" applyBorder="1"/>
    <xf numFmtId="0" fontId="0" fillId="0" borderId="0" xfId="0" applyAlignment="1">
      <alignment horizontal="left" wrapText="1" indent="2"/>
    </xf>
    <xf numFmtId="0" fontId="2" fillId="0" borderId="2" xfId="0" applyFont="1" applyBorder="1" applyAlignment="1">
      <alignment wrapText="1"/>
    </xf>
    <xf numFmtId="0" fontId="0" fillId="0" borderId="2" xfId="0" applyBorder="1" applyAlignment="1">
      <alignment horizontal="left"/>
    </xf>
    <xf numFmtId="0" fontId="6" fillId="0" borderId="2" xfId="0" applyFont="1" applyBorder="1" applyAlignment="1">
      <alignment wrapText="1"/>
    </xf>
    <xf numFmtId="0" fontId="2" fillId="0" borderId="0" xfId="0" applyFont="1" applyAlignment="1">
      <alignment horizontal="left" wrapText="1"/>
    </xf>
    <xf numFmtId="0" fontId="2" fillId="0" borderId="1" xfId="0" applyFont="1" applyBorder="1" applyAlignment="1">
      <alignment horizontal="left" wrapText="1"/>
    </xf>
    <xf numFmtId="0" fontId="2" fillId="0" borderId="1" xfId="0" applyFont="1" applyBorder="1" applyAlignment="1">
      <alignment horizontal="center" wrapText="1"/>
    </xf>
    <xf numFmtId="0" fontId="2" fillId="0" borderId="1" xfId="0" applyFont="1" applyBorder="1" applyAlignment="1">
      <alignment horizontal="center"/>
    </xf>
    <xf numFmtId="0" fontId="0" fillId="0" borderId="6" xfId="0" applyBorder="1" applyAlignment="1">
      <alignment horizontal="right"/>
    </xf>
    <xf numFmtId="0" fontId="0" fillId="0" borderId="1" xfId="0" applyBorder="1" applyAlignment="1">
      <alignment horizontal="center"/>
    </xf>
    <xf numFmtId="0" fontId="4" fillId="0" borderId="5" xfId="0" applyFont="1" applyBorder="1" applyAlignment="1">
      <alignment horizontal="left" wrapText="1"/>
    </xf>
    <xf numFmtId="0" fontId="4" fillId="0" borderId="4" xfId="0" applyFont="1" applyBorder="1" applyAlignment="1">
      <alignment horizontal="left" wrapText="1"/>
    </xf>
    <xf numFmtId="0" fontId="0" fillId="0" borderId="1" xfId="0" applyBorder="1" applyAlignment="1">
      <alignment horizontal="left" wrapText="1"/>
    </xf>
    <xf numFmtId="0" fontId="0" fillId="0" borderId="5" xfId="0" applyBorder="1" applyAlignment="1">
      <alignment horizontal="left" wrapText="1"/>
    </xf>
    <xf numFmtId="0" fontId="2" fillId="0" borderId="1" xfId="0" applyFont="1" applyBorder="1" applyAlignment="1">
      <alignment horizontal="left" wrapText="1"/>
    </xf>
    <xf numFmtId="0" fontId="2" fillId="0" borderId="5" xfId="0" applyFont="1" applyBorder="1" applyAlignment="1">
      <alignment horizontal="left" wrapText="1"/>
    </xf>
    <xf numFmtId="0" fontId="5" fillId="0" borderId="4" xfId="0" applyFont="1" applyBorder="1" applyAlignment="1">
      <alignment horizontal="left" wrapText="1"/>
    </xf>
    <xf numFmtId="0" fontId="5" fillId="0" borderId="3" xfId="0" applyFont="1" applyBorder="1" applyAlignment="1">
      <alignment horizontal="left" wrapText="1"/>
    </xf>
    <xf numFmtId="0" fontId="5" fillId="0" borderId="5" xfId="0" applyFont="1" applyBorder="1" applyAlignment="1">
      <alignment horizontal="left"/>
    </xf>
    <xf numFmtId="0" fontId="5" fillId="0" borderId="4" xfId="0" applyFont="1" applyBorder="1" applyAlignment="1">
      <alignment horizontal="left"/>
    </xf>
    <xf numFmtId="0" fontId="5" fillId="0" borderId="3" xfId="0" applyFont="1" applyBorder="1" applyAlignment="1">
      <alignment horizontal="left"/>
    </xf>
    <xf numFmtId="0" fontId="0" fillId="0" borderId="4" xfId="0" applyBorder="1" applyAlignment="1">
      <alignment horizontal="left" wrapText="1"/>
    </xf>
    <xf numFmtId="0" fontId="0" fillId="0" borderId="1" xfId="0" applyBorder="1" applyAlignment="1">
      <alignment horizontal="left" vertical="top" wrapText="1"/>
    </xf>
    <xf numFmtId="0" fontId="0" fillId="0" borderId="6" xfId="0" applyBorder="1" applyAlignment="1">
      <alignment horizontal="right"/>
    </xf>
    <xf numFmtId="0" fontId="0" fillId="0" borderId="0" xfId="0" applyAlignment="1">
      <alignment horizontal="right"/>
    </xf>
    <xf numFmtId="0" fontId="1" fillId="0" borderId="1" xfId="0" applyFont="1" applyBorder="1" applyAlignment="1">
      <alignment horizontal="left" wrapText="1"/>
    </xf>
    <xf numFmtId="0" fontId="1" fillId="0" borderId="5" xfId="0" applyFont="1" applyBorder="1" applyAlignment="1">
      <alignment horizontal="left" wrapText="1"/>
    </xf>
    <xf numFmtId="0" fontId="1" fillId="0" borderId="4" xfId="0" applyFont="1" applyBorder="1" applyAlignment="1">
      <alignment horizontal="left" wrapText="1"/>
    </xf>
    <xf numFmtId="0" fontId="1" fillId="0" borderId="3" xfId="0" applyFont="1" applyBorder="1" applyAlignment="1">
      <alignment horizontal="left" wrapText="1"/>
    </xf>
    <xf numFmtId="0" fontId="0" fillId="0" borderId="3" xfId="0" applyBorder="1" applyAlignment="1">
      <alignment horizontal="left" wrapText="1"/>
    </xf>
    <xf numFmtId="0" fontId="0" fillId="0" borderId="5" xfId="0" applyBorder="1" applyAlignment="1">
      <alignment horizontal="left"/>
    </xf>
    <xf numFmtId="0" fontId="0" fillId="0" borderId="4" xfId="0" applyBorder="1" applyAlignment="1">
      <alignment horizontal="left"/>
    </xf>
    <xf numFmtId="0" fontId="1" fillId="0" borderId="5" xfId="0" applyFont="1" applyBorder="1" applyAlignment="1">
      <alignment horizontal="left"/>
    </xf>
    <xf numFmtId="0" fontId="1" fillId="0" borderId="4" xfId="0" applyFont="1" applyBorder="1" applyAlignment="1">
      <alignment horizontal="left"/>
    </xf>
    <xf numFmtId="0" fontId="1" fillId="0" borderId="3" xfId="0" applyFont="1" applyBorder="1" applyAlignment="1">
      <alignment horizontal="left"/>
    </xf>
    <xf numFmtId="0" fontId="2" fillId="0" borderId="4" xfId="0" applyFont="1" applyBorder="1" applyAlignment="1">
      <alignment horizontal="left" wrapText="1"/>
    </xf>
    <xf numFmtId="0" fontId="2" fillId="0" borderId="3" xfId="0" applyFont="1" applyBorder="1" applyAlignment="1">
      <alignment horizontal="left" wrapText="1"/>
    </xf>
    <xf numFmtId="0" fontId="2" fillId="0" borderId="1" xfId="0" applyFont="1" applyBorder="1" applyAlignment="1">
      <alignment horizontal="left"/>
    </xf>
    <xf numFmtId="0" fontId="2" fillId="0" borderId="5" xfId="0" applyFont="1" applyBorder="1" applyAlignment="1">
      <alignment horizontal="left"/>
    </xf>
    <xf numFmtId="0" fontId="0" fillId="0" borderId="1" xfId="0" applyBorder="1" applyAlignment="1">
      <alignment horizontal="left"/>
    </xf>
    <xf numFmtId="0" fontId="1" fillId="0" borderId="5" xfId="0" applyFont="1" applyBorder="1" applyAlignment="1">
      <alignment horizontal="right" wrapText="1"/>
    </xf>
    <xf numFmtId="0" fontId="1" fillId="0" borderId="3" xfId="0" applyFont="1" applyBorder="1" applyAlignment="1">
      <alignment horizontal="right" wrapText="1"/>
    </xf>
    <xf numFmtId="0" fontId="1" fillId="0" borderId="2" xfId="0" applyFont="1" applyBorder="1" applyAlignment="1">
      <alignment horizontal="left" wrapText="1"/>
    </xf>
    <xf numFmtId="0" fontId="0" fillId="0" borderId="5" xfId="0" applyBorder="1" applyAlignment="1">
      <alignment horizontal="center"/>
    </xf>
    <xf numFmtId="0" fontId="0" fillId="0" borderId="3" xfId="0" applyBorder="1" applyAlignment="1">
      <alignment horizontal="center"/>
    </xf>
    <xf numFmtId="0" fontId="0" fillId="0" borderId="1" xfId="0" applyBorder="1" applyAlignment="1">
      <alignment horizontal="center" wrapText="1"/>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cellXfs>
  <cellStyles count="2">
    <cellStyle name="Normal" xfId="0" builtinId="0"/>
    <cellStyle name="Normal 3" xfId="1" xr:uid="{78C30176-4F55-4C46-B80A-D9F674DC00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42A2C-6503-E843-830E-44DAB832E211}">
  <dimension ref="A1:L96"/>
  <sheetViews>
    <sheetView tabSelected="1" zoomScale="140" zoomScaleNormal="140" workbookViewId="0"/>
  </sheetViews>
  <sheetFormatPr defaultColWidth="11" defaultRowHeight="15.75" x14ac:dyDescent="0.25"/>
  <cols>
    <col min="1" max="1" width="21" customWidth="1"/>
    <col min="2" max="8" width="9.875" customWidth="1"/>
    <col min="9" max="9" width="15.625" style="6" customWidth="1"/>
  </cols>
  <sheetData>
    <row r="1" spans="1:12" x14ac:dyDescent="0.25">
      <c r="A1" s="29" t="s">
        <v>8</v>
      </c>
      <c r="B1" s="55"/>
      <c r="C1" s="55"/>
      <c r="D1" s="55"/>
      <c r="E1" s="55"/>
      <c r="F1" s="55"/>
      <c r="G1" s="55"/>
      <c r="H1" s="55"/>
      <c r="I1" s="55"/>
      <c r="J1" s="55"/>
    </row>
    <row r="2" spans="1:12" x14ac:dyDescent="0.25">
      <c r="A2" s="29" t="s">
        <v>9</v>
      </c>
      <c r="B2" s="55"/>
      <c r="C2" s="55"/>
      <c r="D2" s="55"/>
      <c r="E2" s="55"/>
      <c r="F2" s="55"/>
      <c r="G2" s="55"/>
      <c r="H2" s="55"/>
      <c r="I2" s="55"/>
      <c r="J2" s="55"/>
    </row>
    <row r="3" spans="1:12" x14ac:dyDescent="0.25">
      <c r="A3" s="29" t="s">
        <v>10</v>
      </c>
      <c r="B3" s="55"/>
      <c r="C3" s="55"/>
      <c r="D3" s="55"/>
      <c r="E3" s="55"/>
      <c r="F3" s="55"/>
      <c r="G3" s="55"/>
      <c r="H3" s="55"/>
      <c r="I3" s="55"/>
      <c r="J3" s="55"/>
    </row>
    <row r="4" spans="1:12" x14ac:dyDescent="0.25">
      <c r="A4" s="29" t="s">
        <v>36</v>
      </c>
      <c r="B4" s="55"/>
      <c r="C4" s="55"/>
      <c r="D4" s="55"/>
      <c r="E4" s="55"/>
      <c r="F4" s="55"/>
      <c r="G4" s="55"/>
      <c r="H4" s="55"/>
      <c r="I4" s="55"/>
      <c r="J4" s="55"/>
    </row>
    <row r="5" spans="1:12" x14ac:dyDescent="0.25">
      <c r="A5" s="29" t="s">
        <v>173</v>
      </c>
      <c r="B5" s="55"/>
      <c r="C5" s="55"/>
      <c r="D5" s="55"/>
      <c r="E5" s="55"/>
      <c r="F5" s="55"/>
      <c r="G5" s="55"/>
      <c r="H5" s="55"/>
      <c r="I5" s="55"/>
      <c r="J5" s="55"/>
    </row>
    <row r="6" spans="1:12" x14ac:dyDescent="0.25">
      <c r="A6" s="29" t="s">
        <v>174</v>
      </c>
      <c r="B6" s="55"/>
      <c r="C6" s="55"/>
      <c r="D6" s="55"/>
      <c r="E6" s="55"/>
      <c r="F6" s="55"/>
      <c r="G6" s="55"/>
      <c r="H6" s="55"/>
      <c r="I6" s="55"/>
      <c r="J6" s="55"/>
    </row>
    <row r="7" spans="1:12" x14ac:dyDescent="0.25">
      <c r="A7" s="29" t="s">
        <v>175</v>
      </c>
      <c r="B7" s="55"/>
      <c r="C7" s="55"/>
      <c r="D7" s="55"/>
      <c r="E7" s="55"/>
      <c r="F7" s="55"/>
      <c r="G7" s="55"/>
      <c r="H7" s="55"/>
      <c r="I7" s="55"/>
      <c r="J7" s="55"/>
    </row>
    <row r="8" spans="1:12" x14ac:dyDescent="0.25">
      <c r="A8" s="5"/>
      <c r="B8" s="16"/>
      <c r="C8" s="16"/>
      <c r="D8" s="16"/>
      <c r="E8" s="16"/>
      <c r="F8" s="16"/>
      <c r="G8" s="16"/>
      <c r="H8" s="16"/>
      <c r="I8" s="17"/>
      <c r="J8" s="16"/>
    </row>
    <row r="10" spans="1:12" x14ac:dyDescent="0.25">
      <c r="A10" s="15" t="s">
        <v>152</v>
      </c>
      <c r="B10" s="9"/>
      <c r="C10" s="9"/>
      <c r="D10" s="9"/>
      <c r="E10" s="9"/>
      <c r="F10" s="9"/>
      <c r="G10" s="9"/>
      <c r="H10" s="10"/>
      <c r="I10" s="22" t="s">
        <v>33</v>
      </c>
      <c r="J10" s="23" t="s">
        <v>34</v>
      </c>
    </row>
    <row r="11" spans="1:12" x14ac:dyDescent="0.25">
      <c r="A11" s="64" t="s">
        <v>153</v>
      </c>
      <c r="B11" s="65"/>
      <c r="C11" s="65"/>
      <c r="D11" s="65"/>
      <c r="E11" s="65"/>
      <c r="F11" s="65"/>
      <c r="G11" s="65"/>
      <c r="H11" s="66"/>
      <c r="I11" s="22"/>
      <c r="J11" s="23"/>
    </row>
    <row r="12" spans="1:12" ht="41.1" customHeight="1" x14ac:dyDescent="0.25">
      <c r="A12" s="58" t="s">
        <v>172</v>
      </c>
      <c r="B12" s="58"/>
      <c r="C12" s="58"/>
      <c r="D12" s="58"/>
      <c r="E12" s="58"/>
      <c r="F12" s="58"/>
      <c r="G12" s="58"/>
      <c r="H12" s="59"/>
      <c r="I12" s="18">
        <v>10</v>
      </c>
      <c r="J12" s="7"/>
    </row>
    <row r="13" spans="1:12" ht="39" customHeight="1" x14ac:dyDescent="0.25">
      <c r="A13" s="58" t="s">
        <v>35</v>
      </c>
      <c r="B13" s="58"/>
      <c r="C13" s="58"/>
      <c r="D13" s="58"/>
      <c r="E13" s="58"/>
      <c r="F13" s="58"/>
      <c r="G13" s="58"/>
      <c r="H13" s="59"/>
      <c r="I13" s="18">
        <v>10</v>
      </c>
      <c r="J13" s="7"/>
    </row>
    <row r="14" spans="1:12" ht="39" customHeight="1" x14ac:dyDescent="0.25">
      <c r="A14" s="62" t="s">
        <v>154</v>
      </c>
      <c r="B14" s="62"/>
      <c r="C14" s="62"/>
      <c r="D14" s="62"/>
      <c r="E14" s="62"/>
      <c r="F14" s="62"/>
      <c r="G14" s="62"/>
      <c r="H14" s="63"/>
      <c r="I14" s="18"/>
      <c r="J14" s="7"/>
    </row>
    <row r="15" spans="1:12" ht="69.95" customHeight="1" x14ac:dyDescent="0.25">
      <c r="A15" s="67" t="s">
        <v>155</v>
      </c>
      <c r="B15" s="67"/>
      <c r="C15" s="67"/>
      <c r="D15" s="67"/>
      <c r="E15" s="67"/>
      <c r="F15" s="67"/>
      <c r="G15" s="67"/>
      <c r="H15" s="67"/>
      <c r="I15" s="18">
        <v>20</v>
      </c>
      <c r="J15" s="7"/>
    </row>
    <row r="16" spans="1:12" ht="48.95" customHeight="1" x14ac:dyDescent="0.25">
      <c r="A16" s="58" t="s">
        <v>156</v>
      </c>
      <c r="B16" s="58"/>
      <c r="C16" s="58"/>
      <c r="D16" s="58"/>
      <c r="E16" s="58"/>
      <c r="F16" s="58"/>
      <c r="G16" s="58"/>
      <c r="H16" s="59"/>
      <c r="I16" s="18">
        <v>5</v>
      </c>
      <c r="J16" s="7"/>
      <c r="L16" s="8"/>
    </row>
    <row r="17" spans="1:12" ht="23.1" customHeight="1" x14ac:dyDescent="0.25">
      <c r="A17" s="59" t="s">
        <v>157</v>
      </c>
      <c r="B17" s="67"/>
      <c r="C17" s="67"/>
      <c r="D17" s="67"/>
      <c r="E17" s="67"/>
      <c r="F17" s="67"/>
      <c r="G17" s="67"/>
      <c r="H17" s="67"/>
      <c r="I17" s="18">
        <v>5</v>
      </c>
      <c r="J17" s="7"/>
      <c r="L17" s="8"/>
    </row>
    <row r="18" spans="1:12" ht="33" customHeight="1" x14ac:dyDescent="0.25">
      <c r="A18" s="59" t="s">
        <v>158</v>
      </c>
      <c r="B18" s="67"/>
      <c r="C18" s="67"/>
      <c r="D18" s="67"/>
      <c r="E18" s="67"/>
      <c r="F18" s="67"/>
      <c r="G18" s="67"/>
      <c r="H18" s="67"/>
      <c r="I18" s="18">
        <v>5</v>
      </c>
      <c r="J18" s="7"/>
    </row>
    <row r="19" spans="1:12" ht="33" customHeight="1" x14ac:dyDescent="0.25">
      <c r="A19" s="58" t="s">
        <v>159</v>
      </c>
      <c r="B19" s="58"/>
      <c r="C19" s="58"/>
      <c r="D19" s="58"/>
      <c r="E19" s="58"/>
      <c r="F19" s="58"/>
      <c r="G19" s="58"/>
      <c r="H19" s="59"/>
      <c r="I19" s="18">
        <v>15</v>
      </c>
      <c r="J19" s="7"/>
      <c r="L19" s="8"/>
    </row>
    <row r="20" spans="1:12" x14ac:dyDescent="0.25">
      <c r="A20" s="58" t="s">
        <v>160</v>
      </c>
      <c r="B20" s="58"/>
      <c r="C20" s="58"/>
      <c r="D20" s="58"/>
      <c r="E20" s="58"/>
      <c r="F20" s="58"/>
      <c r="G20" s="58"/>
      <c r="H20" s="59"/>
      <c r="I20" s="18">
        <v>10</v>
      </c>
      <c r="J20" s="7"/>
    </row>
    <row r="21" spans="1:12" ht="56.1" customHeight="1" x14ac:dyDescent="0.25">
      <c r="A21" s="68" t="s">
        <v>161</v>
      </c>
      <c r="B21" s="68"/>
      <c r="C21" s="68"/>
      <c r="D21" s="68"/>
      <c r="E21" s="68"/>
      <c r="F21" s="68"/>
      <c r="G21" s="68"/>
      <c r="H21" s="68"/>
      <c r="I21" s="18">
        <v>5</v>
      </c>
      <c r="J21" s="7"/>
    </row>
    <row r="22" spans="1:12" x14ac:dyDescent="0.25">
      <c r="A22" s="70" t="s">
        <v>55</v>
      </c>
      <c r="B22" s="70"/>
      <c r="C22" s="70"/>
      <c r="D22" s="70"/>
      <c r="E22" s="70"/>
      <c r="F22" s="70"/>
      <c r="G22" s="70"/>
      <c r="H22" s="70"/>
      <c r="I22" s="6">
        <f>SUM(I12:I21)</f>
        <v>85</v>
      </c>
    </row>
    <row r="24" spans="1:12" x14ac:dyDescent="0.25">
      <c r="A24" s="15" t="s">
        <v>38</v>
      </c>
      <c r="B24" s="9"/>
      <c r="C24" s="9"/>
      <c r="D24" s="9"/>
      <c r="E24" s="9"/>
      <c r="F24" s="9"/>
      <c r="G24" s="9"/>
      <c r="H24" s="10"/>
      <c r="I24" s="18"/>
      <c r="J24" s="7"/>
    </row>
    <row r="25" spans="1:12" ht="30" customHeight="1" x14ac:dyDescent="0.25">
      <c r="A25" s="58" t="s">
        <v>162</v>
      </c>
      <c r="B25" s="58"/>
      <c r="C25" s="58"/>
      <c r="D25" s="58"/>
      <c r="E25" s="58"/>
      <c r="F25" s="58"/>
      <c r="G25" s="58"/>
      <c r="H25" s="59"/>
      <c r="I25" s="18">
        <v>5</v>
      </c>
      <c r="J25" s="7"/>
    </row>
    <row r="26" spans="1:12" ht="63.95" customHeight="1" x14ac:dyDescent="0.25">
      <c r="A26" s="58" t="s">
        <v>163</v>
      </c>
      <c r="B26" s="58"/>
      <c r="C26" s="58"/>
      <c r="D26" s="58"/>
      <c r="E26" s="58"/>
      <c r="F26" s="58"/>
      <c r="G26" s="58"/>
      <c r="H26" s="59"/>
      <c r="I26" s="18">
        <v>5</v>
      </c>
      <c r="J26" s="7"/>
    </row>
    <row r="27" spans="1:12" x14ac:dyDescent="0.25">
      <c r="A27" s="60" t="s">
        <v>164</v>
      </c>
      <c r="B27" s="60"/>
      <c r="C27" s="60"/>
      <c r="D27" s="60"/>
      <c r="E27" s="60"/>
      <c r="F27" s="60"/>
      <c r="G27" s="60"/>
      <c r="H27" s="61"/>
      <c r="I27" s="18">
        <v>5</v>
      </c>
      <c r="J27" s="7"/>
    </row>
    <row r="28" spans="1:12" x14ac:dyDescent="0.25">
      <c r="A28" s="76" t="s">
        <v>181</v>
      </c>
      <c r="B28" s="77"/>
      <c r="C28" s="77"/>
      <c r="D28" s="77"/>
      <c r="E28" s="77"/>
      <c r="F28" s="77"/>
      <c r="G28" s="77"/>
      <c r="H28" s="77"/>
      <c r="I28" s="18">
        <v>5</v>
      </c>
      <c r="J28" s="7"/>
    </row>
    <row r="29" spans="1:12" ht="32.1" customHeight="1" x14ac:dyDescent="0.25">
      <c r="A29" s="58" t="s">
        <v>165</v>
      </c>
      <c r="B29" s="58"/>
      <c r="C29" s="58"/>
      <c r="D29" s="58"/>
      <c r="E29" s="58"/>
      <c r="F29" s="58"/>
      <c r="G29" s="58"/>
      <c r="H29" s="58"/>
      <c r="I29" s="18">
        <v>5</v>
      </c>
      <c r="J29" s="7"/>
    </row>
    <row r="30" spans="1:12" x14ac:dyDescent="0.25">
      <c r="A30" s="58" t="s">
        <v>166</v>
      </c>
      <c r="B30" s="58"/>
      <c r="C30" s="58"/>
      <c r="D30" s="58"/>
      <c r="E30" s="58"/>
      <c r="F30" s="58"/>
      <c r="G30" s="58"/>
      <c r="H30" s="59"/>
      <c r="I30" s="18">
        <v>5</v>
      </c>
      <c r="J30" s="7"/>
    </row>
    <row r="31" spans="1:12" ht="41.1" customHeight="1" x14ac:dyDescent="0.25">
      <c r="A31" s="58" t="s">
        <v>188</v>
      </c>
      <c r="B31" s="58"/>
      <c r="C31" s="58"/>
      <c r="D31" s="58"/>
      <c r="E31" s="58"/>
      <c r="F31" s="58"/>
      <c r="G31" s="58"/>
      <c r="H31" s="59"/>
      <c r="I31" s="18">
        <v>5</v>
      </c>
      <c r="J31" s="7"/>
    </row>
    <row r="32" spans="1:12" ht="42.95" customHeight="1" x14ac:dyDescent="0.25">
      <c r="A32" s="58" t="s">
        <v>179</v>
      </c>
      <c r="B32" s="58"/>
      <c r="C32" s="58"/>
      <c r="D32" s="58"/>
      <c r="E32" s="58"/>
      <c r="F32" s="58"/>
      <c r="G32" s="58"/>
      <c r="H32" s="58"/>
      <c r="I32" s="18" t="s">
        <v>171</v>
      </c>
      <c r="J32" s="7"/>
    </row>
    <row r="33" spans="1:10" x14ac:dyDescent="0.25">
      <c r="A33" s="70" t="s">
        <v>55</v>
      </c>
      <c r="B33" s="70"/>
      <c r="C33" s="70"/>
      <c r="D33" s="70"/>
      <c r="E33" s="70"/>
      <c r="F33" s="70"/>
      <c r="G33" s="70"/>
      <c r="H33" s="70"/>
      <c r="I33" s="6">
        <f>SUM(I25:I31)</f>
        <v>35</v>
      </c>
    </row>
    <row r="35" spans="1:10" x14ac:dyDescent="0.25">
      <c r="A35" s="78" t="s">
        <v>37</v>
      </c>
      <c r="B35" s="79"/>
      <c r="C35" s="79"/>
      <c r="D35" s="79"/>
      <c r="E35" s="79"/>
      <c r="F35" s="79"/>
      <c r="G35" s="79"/>
      <c r="H35" s="80"/>
      <c r="I35" s="18"/>
      <c r="J35" s="7"/>
    </row>
    <row r="36" spans="1:10" ht="30" customHeight="1" x14ac:dyDescent="0.25">
      <c r="A36" s="60" t="s">
        <v>167</v>
      </c>
      <c r="B36" s="83"/>
      <c r="C36" s="83"/>
      <c r="D36" s="83"/>
      <c r="E36" s="83"/>
      <c r="F36" s="83"/>
      <c r="G36" s="83"/>
      <c r="H36" s="84"/>
      <c r="I36" s="18">
        <v>5</v>
      </c>
      <c r="J36" s="7"/>
    </row>
    <row r="37" spans="1:10" ht="53.1" customHeight="1" x14ac:dyDescent="0.25">
      <c r="A37" s="60" t="s">
        <v>168</v>
      </c>
      <c r="B37" s="60"/>
      <c r="C37" s="60"/>
      <c r="D37" s="60"/>
      <c r="E37" s="60"/>
      <c r="F37" s="60"/>
      <c r="G37" s="60"/>
      <c r="H37" s="61"/>
      <c r="I37" s="18">
        <v>10</v>
      </c>
      <c r="J37" s="7"/>
    </row>
    <row r="38" spans="1:10" ht="53.1" customHeight="1" x14ac:dyDescent="0.25">
      <c r="A38" s="61" t="s">
        <v>182</v>
      </c>
      <c r="B38" s="81"/>
      <c r="C38" s="81"/>
      <c r="D38" s="81"/>
      <c r="E38" s="81"/>
      <c r="F38" s="81"/>
      <c r="G38" s="81"/>
      <c r="H38" s="82"/>
      <c r="I38" s="18">
        <v>5</v>
      </c>
      <c r="J38" s="7"/>
    </row>
    <row r="39" spans="1:10" ht="66.95" customHeight="1" x14ac:dyDescent="0.25">
      <c r="A39" s="60" t="s">
        <v>183</v>
      </c>
      <c r="B39" s="60"/>
      <c r="C39" s="60"/>
      <c r="D39" s="60"/>
      <c r="E39" s="60"/>
      <c r="F39" s="60"/>
      <c r="G39" s="60"/>
      <c r="H39" s="61"/>
      <c r="I39" s="18">
        <v>5</v>
      </c>
      <c r="J39" s="7"/>
    </row>
    <row r="40" spans="1:10" ht="26.1" customHeight="1" x14ac:dyDescent="0.25">
      <c r="A40" s="60" t="s">
        <v>184</v>
      </c>
      <c r="B40" s="60"/>
      <c r="C40" s="60"/>
      <c r="D40" s="60"/>
      <c r="E40" s="60"/>
      <c r="F40" s="60"/>
      <c r="G40" s="60"/>
      <c r="H40" s="61"/>
      <c r="I40" s="18">
        <v>5</v>
      </c>
      <c r="J40" s="7"/>
    </row>
    <row r="41" spans="1:10" ht="26.1" customHeight="1" x14ac:dyDescent="0.25">
      <c r="A41" s="76" t="s">
        <v>185</v>
      </c>
      <c r="B41" s="77"/>
      <c r="C41" s="77"/>
      <c r="D41" s="77"/>
      <c r="E41" s="77"/>
      <c r="F41" s="77"/>
      <c r="G41" s="77"/>
      <c r="H41" s="77"/>
      <c r="I41" s="18">
        <v>5</v>
      </c>
      <c r="J41" s="7"/>
    </row>
    <row r="42" spans="1:10" ht="42.95" customHeight="1" x14ac:dyDescent="0.25">
      <c r="A42" s="58" t="s">
        <v>186</v>
      </c>
      <c r="B42" s="58"/>
      <c r="C42" s="58"/>
      <c r="D42" s="58"/>
      <c r="E42" s="58"/>
      <c r="F42" s="58"/>
      <c r="G42" s="58"/>
      <c r="H42" s="58"/>
      <c r="I42" s="18">
        <v>5</v>
      </c>
      <c r="J42" s="7"/>
    </row>
    <row r="43" spans="1:10" ht="42.95" customHeight="1" x14ac:dyDescent="0.25">
      <c r="A43" s="58" t="s">
        <v>179</v>
      </c>
      <c r="B43" s="58"/>
      <c r="C43" s="58"/>
      <c r="D43" s="58"/>
      <c r="E43" s="58"/>
      <c r="F43" s="58"/>
      <c r="G43" s="58"/>
      <c r="H43" s="58"/>
      <c r="I43" s="18" t="s">
        <v>171</v>
      </c>
      <c r="J43" s="7"/>
    </row>
    <row r="44" spans="1:10" ht="26.1" customHeight="1" x14ac:dyDescent="0.25">
      <c r="A44" s="69" t="s">
        <v>55</v>
      </c>
      <c r="B44" s="69"/>
      <c r="C44" s="69"/>
      <c r="D44" s="69"/>
      <c r="E44" s="69"/>
      <c r="F44" s="69"/>
      <c r="G44" s="69"/>
      <c r="H44" s="69"/>
      <c r="I44" s="6">
        <f>SUM(I36:I42)</f>
        <v>40</v>
      </c>
    </row>
    <row r="46" spans="1:10" x14ac:dyDescent="0.25">
      <c r="A46" s="78" t="s">
        <v>187</v>
      </c>
      <c r="B46" s="79"/>
      <c r="C46" s="79"/>
      <c r="D46" s="79"/>
      <c r="E46" s="79"/>
      <c r="F46" s="79"/>
      <c r="G46" s="79"/>
      <c r="H46" s="80"/>
      <c r="I46" s="18"/>
      <c r="J46" s="7"/>
    </row>
    <row r="47" spans="1:10" ht="32.1" customHeight="1" x14ac:dyDescent="0.25">
      <c r="A47" s="56" t="s">
        <v>21</v>
      </c>
      <c r="B47" s="57"/>
      <c r="C47" s="57"/>
      <c r="D47" s="57"/>
      <c r="E47" s="57"/>
      <c r="F47" s="57"/>
      <c r="G47" s="57"/>
      <c r="H47" s="57"/>
      <c r="I47" s="18">
        <v>10</v>
      </c>
      <c r="J47" s="7"/>
    </row>
    <row r="48" spans="1:10" ht="63.95" customHeight="1" x14ac:dyDescent="0.25">
      <c r="A48" s="56" t="s">
        <v>29</v>
      </c>
      <c r="B48" s="57"/>
      <c r="C48" s="57"/>
      <c r="D48" s="57"/>
      <c r="E48" s="57"/>
      <c r="F48" s="57"/>
      <c r="G48" s="57"/>
      <c r="H48" s="57"/>
      <c r="I48" s="18">
        <v>5</v>
      </c>
      <c r="J48" s="7"/>
    </row>
    <row r="49" spans="1:10" ht="53.1" customHeight="1" x14ac:dyDescent="0.25">
      <c r="A49" s="61" t="s">
        <v>182</v>
      </c>
      <c r="B49" s="81"/>
      <c r="C49" s="81"/>
      <c r="D49" s="81"/>
      <c r="E49" s="81"/>
      <c r="F49" s="81"/>
      <c r="G49" s="81"/>
      <c r="H49" s="82"/>
      <c r="I49" s="18">
        <v>5</v>
      </c>
      <c r="J49" s="7"/>
    </row>
    <row r="50" spans="1:10" ht="48" customHeight="1" x14ac:dyDescent="0.25">
      <c r="A50" s="56" t="s">
        <v>189</v>
      </c>
      <c r="B50" s="57"/>
      <c r="C50" s="57"/>
      <c r="D50" s="57"/>
      <c r="E50" s="57"/>
      <c r="F50" s="57"/>
      <c r="G50" s="57"/>
      <c r="H50" s="57"/>
      <c r="I50" s="18">
        <v>5</v>
      </c>
      <c r="J50" s="7"/>
    </row>
    <row r="51" spans="1:10" ht="48" customHeight="1" x14ac:dyDescent="0.25">
      <c r="A51" s="56" t="s">
        <v>190</v>
      </c>
      <c r="B51" s="57"/>
      <c r="C51" s="57"/>
      <c r="D51" s="57"/>
      <c r="E51" s="57"/>
      <c r="F51" s="57"/>
      <c r="G51" s="57"/>
      <c r="H51" s="57"/>
      <c r="I51" s="18">
        <v>10</v>
      </c>
      <c r="J51" s="7"/>
    </row>
    <row r="52" spans="1:10" ht="48" customHeight="1" x14ac:dyDescent="0.25">
      <c r="A52" s="56" t="s">
        <v>191</v>
      </c>
      <c r="B52" s="57"/>
      <c r="C52" s="57"/>
      <c r="D52" s="57"/>
      <c r="E52" s="57"/>
      <c r="F52" s="57"/>
      <c r="G52" s="57"/>
      <c r="H52" s="57"/>
      <c r="I52" s="18">
        <v>10</v>
      </c>
      <c r="J52" s="7"/>
    </row>
    <row r="53" spans="1:10" ht="48" customHeight="1" x14ac:dyDescent="0.25">
      <c r="A53" s="60" t="s">
        <v>192</v>
      </c>
      <c r="B53" s="60"/>
      <c r="C53" s="60"/>
      <c r="D53" s="60"/>
      <c r="E53" s="60"/>
      <c r="F53" s="60"/>
      <c r="G53" s="60"/>
      <c r="H53" s="61"/>
      <c r="I53" s="18">
        <v>5</v>
      </c>
      <c r="J53" s="7"/>
    </row>
    <row r="54" spans="1:10" ht="48" customHeight="1" x14ac:dyDescent="0.25">
      <c r="A54" s="76" t="s">
        <v>193</v>
      </c>
      <c r="B54" s="77"/>
      <c r="C54" s="77"/>
      <c r="D54" s="77"/>
      <c r="E54" s="77"/>
      <c r="F54" s="77"/>
      <c r="G54" s="77"/>
      <c r="H54" s="77"/>
      <c r="I54" s="18">
        <v>5</v>
      </c>
      <c r="J54" s="7"/>
    </row>
    <row r="55" spans="1:10" ht="42.95" customHeight="1" x14ac:dyDescent="0.25">
      <c r="A55" s="58" t="s">
        <v>194</v>
      </c>
      <c r="B55" s="58"/>
      <c r="C55" s="58"/>
      <c r="D55" s="58"/>
      <c r="E55" s="58"/>
      <c r="F55" s="58"/>
      <c r="G55" s="58"/>
      <c r="H55" s="58"/>
      <c r="I55" s="18">
        <v>5</v>
      </c>
      <c r="J55" s="7"/>
    </row>
    <row r="56" spans="1:10" ht="42.95" customHeight="1" x14ac:dyDescent="0.25">
      <c r="A56" s="58" t="s">
        <v>195</v>
      </c>
      <c r="B56" s="58"/>
      <c r="C56" s="58"/>
      <c r="D56" s="58"/>
      <c r="E56" s="58"/>
      <c r="F56" s="58"/>
      <c r="G56" s="58"/>
      <c r="H56" s="58"/>
      <c r="I56" s="18" t="s">
        <v>171</v>
      </c>
      <c r="J56" s="7"/>
    </row>
    <row r="57" spans="1:10" ht="18.95" customHeight="1" x14ac:dyDescent="0.25">
      <c r="A57" s="69" t="s">
        <v>55</v>
      </c>
      <c r="B57" s="69"/>
      <c r="C57" s="69"/>
      <c r="D57" s="69"/>
      <c r="E57" s="69"/>
      <c r="F57" s="69"/>
      <c r="G57" s="69"/>
      <c r="H57" s="69"/>
      <c r="I57" s="6">
        <f>SUM(I47:I55)</f>
        <v>60</v>
      </c>
    </row>
    <row r="59" spans="1:10" ht="15.95" customHeight="1" x14ac:dyDescent="0.25">
      <c r="A59" s="72" t="s">
        <v>39</v>
      </c>
      <c r="B59" s="73"/>
      <c r="C59" s="73"/>
      <c r="D59" s="73"/>
      <c r="E59" s="73"/>
      <c r="F59" s="73"/>
      <c r="G59" s="73"/>
      <c r="H59" s="74"/>
      <c r="I59" s="18"/>
      <c r="J59" s="7"/>
    </row>
    <row r="60" spans="1:10" ht="50.1" customHeight="1" x14ac:dyDescent="0.25">
      <c r="A60" s="59" t="s">
        <v>32</v>
      </c>
      <c r="B60" s="67"/>
      <c r="C60" s="67"/>
      <c r="D60" s="67"/>
      <c r="E60" s="67"/>
      <c r="F60" s="67"/>
      <c r="G60" s="67"/>
      <c r="H60" s="75"/>
      <c r="I60" s="18">
        <v>10</v>
      </c>
      <c r="J60" s="7"/>
    </row>
    <row r="61" spans="1:10" ht="93.95" customHeight="1" x14ac:dyDescent="0.25">
      <c r="A61" s="59" t="s">
        <v>26</v>
      </c>
      <c r="B61" s="67"/>
      <c r="C61" s="67"/>
      <c r="D61" s="67"/>
      <c r="E61" s="67"/>
      <c r="F61" s="67"/>
      <c r="G61" s="67"/>
      <c r="H61" s="75"/>
      <c r="I61" s="18">
        <v>5</v>
      </c>
      <c r="J61" s="7"/>
    </row>
    <row r="62" spans="1:10" ht="78.95" customHeight="1" x14ac:dyDescent="0.25">
      <c r="A62" s="59" t="s">
        <v>28</v>
      </c>
      <c r="B62" s="67"/>
      <c r="C62" s="67"/>
      <c r="D62" s="67"/>
      <c r="E62" s="67"/>
      <c r="F62" s="67"/>
      <c r="G62" s="67"/>
      <c r="H62" s="75"/>
      <c r="I62" s="18">
        <v>5</v>
      </c>
      <c r="J62" s="7"/>
    </row>
    <row r="63" spans="1:10" x14ac:dyDescent="0.25">
      <c r="A63" s="59" t="s">
        <v>27</v>
      </c>
      <c r="B63" s="67"/>
      <c r="C63" s="67"/>
      <c r="D63" s="67"/>
      <c r="E63" s="67"/>
      <c r="F63" s="67"/>
      <c r="G63" s="67"/>
      <c r="H63" s="75"/>
      <c r="I63" s="18">
        <v>5</v>
      </c>
      <c r="J63" s="7"/>
    </row>
    <row r="64" spans="1:10" x14ac:dyDescent="0.25">
      <c r="A64" s="69" t="s">
        <v>55</v>
      </c>
      <c r="B64" s="69"/>
      <c r="C64" s="69"/>
      <c r="D64" s="69"/>
      <c r="E64" s="69"/>
      <c r="F64" s="69"/>
      <c r="G64" s="69"/>
      <c r="H64" s="69"/>
      <c r="I64" s="6">
        <f>SUM(I60:I63)</f>
        <v>25</v>
      </c>
    </row>
    <row r="65" spans="1:10" x14ac:dyDescent="0.25">
      <c r="A65" s="12"/>
      <c r="B65" s="12"/>
      <c r="C65" s="12"/>
      <c r="D65" s="12"/>
      <c r="E65" s="12"/>
      <c r="F65" s="12"/>
      <c r="G65" s="12"/>
      <c r="H65" s="12"/>
    </row>
    <row r="66" spans="1:10" x14ac:dyDescent="0.25">
      <c r="A66" s="72" t="s">
        <v>40</v>
      </c>
      <c r="B66" s="73"/>
      <c r="C66" s="73"/>
      <c r="D66" s="73"/>
      <c r="E66" s="73"/>
      <c r="F66" s="73"/>
      <c r="G66" s="73"/>
      <c r="H66" s="74"/>
      <c r="I66" s="18"/>
      <c r="J66" s="7"/>
    </row>
    <row r="67" spans="1:10" ht="63" customHeight="1" x14ac:dyDescent="0.25">
      <c r="A67" s="59" t="s">
        <v>169</v>
      </c>
      <c r="B67" s="67"/>
      <c r="C67" s="67"/>
      <c r="D67" s="67"/>
      <c r="E67" s="67"/>
      <c r="F67" s="67"/>
      <c r="G67" s="67"/>
      <c r="H67" s="75"/>
      <c r="I67" s="18">
        <v>5</v>
      </c>
      <c r="J67" s="7"/>
    </row>
    <row r="68" spans="1:10" s="1" customFormat="1" ht="54.95" customHeight="1" x14ac:dyDescent="0.25">
      <c r="A68" s="59" t="s">
        <v>25</v>
      </c>
      <c r="B68" s="67"/>
      <c r="C68" s="67"/>
      <c r="D68" s="67"/>
      <c r="E68" s="67"/>
      <c r="F68" s="67"/>
      <c r="G68" s="67"/>
      <c r="H68" s="75"/>
      <c r="I68" s="19">
        <v>10</v>
      </c>
      <c r="J68" s="13"/>
    </row>
    <row r="69" spans="1:10" x14ac:dyDescent="0.25">
      <c r="A69" s="59" t="s">
        <v>24</v>
      </c>
      <c r="B69" s="67"/>
      <c r="C69" s="67"/>
      <c r="D69" s="67"/>
      <c r="E69" s="67"/>
      <c r="F69" s="67"/>
      <c r="G69" s="67"/>
      <c r="H69" s="75"/>
      <c r="I69" s="18">
        <v>5</v>
      </c>
      <c r="J69" s="7"/>
    </row>
    <row r="70" spans="1:10" x14ac:dyDescent="0.25">
      <c r="A70" s="69" t="s">
        <v>55</v>
      </c>
      <c r="B70" s="69"/>
      <c r="C70" s="69"/>
      <c r="D70" s="69"/>
      <c r="E70" s="69"/>
      <c r="F70" s="69"/>
      <c r="G70" s="69"/>
      <c r="H70" s="69"/>
      <c r="I70" s="6">
        <f>SUM(I67:I69)</f>
        <v>20</v>
      </c>
    </row>
    <row r="71" spans="1:10" x14ac:dyDescent="0.25">
      <c r="A71" s="54"/>
      <c r="B71" s="54"/>
      <c r="C71" s="54"/>
      <c r="D71" s="54"/>
      <c r="E71" s="54"/>
      <c r="F71" s="54"/>
      <c r="G71" s="54"/>
      <c r="H71" s="54"/>
    </row>
    <row r="72" spans="1:10" ht="15" customHeight="1" x14ac:dyDescent="0.25">
      <c r="A72" s="71" t="s">
        <v>196</v>
      </c>
      <c r="B72" s="71"/>
      <c r="C72" s="71"/>
      <c r="D72" s="71"/>
      <c r="E72" s="71"/>
      <c r="F72" s="71"/>
      <c r="G72" s="71"/>
      <c r="H72" s="71"/>
      <c r="I72" s="18"/>
      <c r="J72" s="7"/>
    </row>
    <row r="73" spans="1:10" ht="78.95" customHeight="1" x14ac:dyDescent="0.25">
      <c r="A73" s="58" t="s">
        <v>170</v>
      </c>
      <c r="B73" s="58"/>
      <c r="C73" s="58"/>
      <c r="D73" s="58"/>
      <c r="E73" s="58"/>
      <c r="F73" s="58"/>
      <c r="G73" s="58"/>
      <c r="H73" s="58"/>
      <c r="I73" s="18">
        <v>5</v>
      </c>
      <c r="J73" s="7"/>
    </row>
    <row r="74" spans="1:10" ht="33" customHeight="1" x14ac:dyDescent="0.25">
      <c r="A74" s="58" t="s">
        <v>30</v>
      </c>
      <c r="B74" s="58"/>
      <c r="C74" s="58"/>
      <c r="D74" s="58"/>
      <c r="E74" s="58"/>
      <c r="F74" s="58"/>
      <c r="G74" s="58"/>
      <c r="H74" s="58"/>
      <c r="I74" s="18">
        <v>5</v>
      </c>
      <c r="J74" s="7"/>
    </row>
    <row r="75" spans="1:10" ht="18.95" customHeight="1" x14ac:dyDescent="0.25">
      <c r="A75" s="59" t="s">
        <v>31</v>
      </c>
      <c r="B75" s="67"/>
      <c r="C75" s="67"/>
      <c r="D75" s="67"/>
      <c r="E75" s="67"/>
      <c r="F75" s="67"/>
      <c r="G75" s="67"/>
      <c r="H75" s="75"/>
      <c r="I75" s="18">
        <v>5</v>
      </c>
      <c r="J75" s="7"/>
    </row>
    <row r="76" spans="1:10" ht="33" customHeight="1" x14ac:dyDescent="0.25">
      <c r="A76" s="59" t="s">
        <v>23</v>
      </c>
      <c r="B76" s="67"/>
      <c r="C76" s="67"/>
      <c r="D76" s="67"/>
      <c r="E76" s="67"/>
      <c r="F76" s="67"/>
      <c r="G76" s="67"/>
      <c r="H76" s="75"/>
      <c r="I76" s="18">
        <v>5</v>
      </c>
      <c r="J76" s="7"/>
    </row>
    <row r="77" spans="1:10" ht="18.95" customHeight="1" x14ac:dyDescent="0.25">
      <c r="A77" s="69" t="s">
        <v>55</v>
      </c>
      <c r="B77" s="69"/>
      <c r="C77" s="69"/>
      <c r="D77" s="69"/>
      <c r="E77" s="69"/>
      <c r="F77" s="69"/>
      <c r="G77" s="69"/>
      <c r="H77" s="69"/>
      <c r="I77" s="6">
        <f>SUM(I73:I76)</f>
        <v>20</v>
      </c>
    </row>
    <row r="78" spans="1:10" x14ac:dyDescent="0.25">
      <c r="A78" s="12"/>
      <c r="B78" s="12"/>
      <c r="C78" s="12"/>
      <c r="D78" s="12"/>
      <c r="E78" s="12"/>
      <c r="F78" s="12"/>
      <c r="G78" s="12"/>
      <c r="H78" s="12"/>
    </row>
    <row r="79" spans="1:10" x14ac:dyDescent="0.25">
      <c r="A79" s="15" t="s">
        <v>41</v>
      </c>
      <c r="B79" s="9"/>
      <c r="C79" s="9"/>
      <c r="D79" s="9"/>
      <c r="E79" s="9"/>
      <c r="F79" s="9"/>
      <c r="G79" s="9"/>
      <c r="H79" s="10"/>
      <c r="I79" s="18"/>
      <c r="J79" s="7"/>
    </row>
    <row r="80" spans="1:10" x14ac:dyDescent="0.25">
      <c r="A80" s="58" t="s">
        <v>20</v>
      </c>
      <c r="B80" s="58"/>
      <c r="C80" s="58"/>
      <c r="D80" s="58"/>
      <c r="E80" s="58"/>
      <c r="F80" s="58"/>
      <c r="G80" s="58"/>
      <c r="H80" s="58"/>
      <c r="I80" s="18">
        <v>5</v>
      </c>
      <c r="J80" s="7"/>
    </row>
    <row r="81" spans="1:10" ht="20.100000000000001" customHeight="1" x14ac:dyDescent="0.25">
      <c r="A81" s="58" t="s">
        <v>180</v>
      </c>
      <c r="B81" s="58"/>
      <c r="C81" s="58"/>
      <c r="D81" s="58"/>
      <c r="E81" s="58"/>
      <c r="F81" s="58"/>
      <c r="G81" s="58"/>
      <c r="H81" s="58"/>
      <c r="I81" s="18">
        <v>5</v>
      </c>
      <c r="J81" s="7"/>
    </row>
    <row r="82" spans="1:10" x14ac:dyDescent="0.25">
      <c r="A82" s="70" t="s">
        <v>55</v>
      </c>
      <c r="B82" s="70"/>
      <c r="C82" s="70"/>
      <c r="D82" s="70"/>
      <c r="E82" s="70"/>
      <c r="F82" s="70"/>
      <c r="G82" s="70"/>
      <c r="H82" s="70"/>
      <c r="I82" s="6">
        <f>SUM(I80)</f>
        <v>5</v>
      </c>
    </row>
    <row r="83" spans="1:10" x14ac:dyDescent="0.25">
      <c r="A83" s="6"/>
      <c r="B83" s="6"/>
      <c r="C83" s="6"/>
      <c r="D83" s="6"/>
      <c r="E83" s="6"/>
      <c r="F83" s="6"/>
      <c r="G83" s="6"/>
      <c r="H83" s="6"/>
    </row>
    <row r="84" spans="1:10" ht="21" customHeight="1" x14ac:dyDescent="0.25">
      <c r="A84" s="72" t="s">
        <v>54</v>
      </c>
      <c r="B84" s="73"/>
      <c r="C84" s="73"/>
      <c r="D84" s="73"/>
      <c r="E84" s="73"/>
      <c r="F84" s="73"/>
      <c r="G84" s="73"/>
      <c r="H84" s="74"/>
      <c r="I84" s="20"/>
      <c r="J84" s="14"/>
    </row>
    <row r="85" spans="1:10" x14ac:dyDescent="0.25">
      <c r="A85" s="58" t="s">
        <v>22</v>
      </c>
      <c r="B85" s="58"/>
      <c r="C85" s="58"/>
      <c r="D85" s="58"/>
      <c r="E85" s="58"/>
      <c r="F85" s="58"/>
      <c r="G85" s="58"/>
      <c r="H85" s="58"/>
      <c r="I85" s="21">
        <v>5</v>
      </c>
      <c r="J85" s="11"/>
    </row>
    <row r="86" spans="1:10" x14ac:dyDescent="0.25">
      <c r="A86" s="69" t="s">
        <v>55</v>
      </c>
      <c r="B86" s="69"/>
      <c r="C86" s="69"/>
      <c r="D86" s="69"/>
      <c r="E86" s="69"/>
      <c r="F86" s="69"/>
      <c r="G86" s="69"/>
      <c r="H86" s="69"/>
      <c r="I86" s="6">
        <f>SUM(I85:I85)</f>
        <v>5</v>
      </c>
    </row>
    <row r="88" spans="1:10" x14ac:dyDescent="0.25">
      <c r="A88" s="5"/>
      <c r="B88" s="5"/>
      <c r="C88" s="5"/>
      <c r="D88" s="5"/>
      <c r="E88" s="5"/>
      <c r="F88" s="5"/>
      <c r="G88" s="5"/>
      <c r="H88" s="5"/>
    </row>
    <row r="89" spans="1:10" x14ac:dyDescent="0.25">
      <c r="A89" s="5"/>
      <c r="B89" s="5"/>
      <c r="C89" s="5"/>
      <c r="D89" s="5"/>
      <c r="E89" s="5"/>
      <c r="F89" s="5"/>
      <c r="G89" s="5"/>
      <c r="H89" s="5"/>
    </row>
    <row r="90" spans="1:10" x14ac:dyDescent="0.25">
      <c r="A90" s="5"/>
      <c r="B90" s="5"/>
      <c r="C90" s="5"/>
      <c r="D90" s="5"/>
      <c r="E90" s="5"/>
      <c r="F90" s="5"/>
      <c r="G90" s="5"/>
      <c r="H90" s="5"/>
    </row>
    <row r="91" spans="1:10" x14ac:dyDescent="0.25">
      <c r="A91" s="5"/>
      <c r="B91" s="5"/>
      <c r="C91" s="5"/>
      <c r="D91" s="5"/>
      <c r="E91" s="5"/>
      <c r="F91" s="5"/>
      <c r="G91" s="5"/>
      <c r="H91" s="5"/>
    </row>
    <row r="92" spans="1:10" x14ac:dyDescent="0.25">
      <c r="A92" s="3"/>
      <c r="B92" s="3"/>
      <c r="C92" s="3"/>
      <c r="D92" s="3"/>
      <c r="E92" s="3"/>
      <c r="F92" s="3"/>
      <c r="G92" s="3"/>
      <c r="H92" s="3"/>
    </row>
    <row r="93" spans="1:10" x14ac:dyDescent="0.25">
      <c r="A93" s="3"/>
      <c r="B93" s="3"/>
      <c r="C93" s="3"/>
      <c r="D93" s="3"/>
      <c r="E93" s="3"/>
      <c r="F93" s="3"/>
      <c r="G93" s="3"/>
      <c r="H93" s="3"/>
    </row>
    <row r="94" spans="1:10" x14ac:dyDescent="0.25">
      <c r="A94" s="3"/>
      <c r="B94" s="3"/>
      <c r="C94" s="3"/>
      <c r="D94" s="3"/>
      <c r="E94" s="3"/>
      <c r="F94" s="3"/>
      <c r="G94" s="3"/>
      <c r="H94" s="3"/>
    </row>
    <row r="95" spans="1:10" x14ac:dyDescent="0.25">
      <c r="A95" s="5"/>
      <c r="B95" s="5"/>
      <c r="C95" s="5"/>
      <c r="D95" s="5"/>
      <c r="E95" s="5"/>
      <c r="F95" s="5"/>
      <c r="G95" s="5"/>
      <c r="H95" s="5"/>
    </row>
    <row r="96" spans="1:10" x14ac:dyDescent="0.25">
      <c r="A96" s="3"/>
      <c r="B96" s="3"/>
      <c r="C96" s="3"/>
      <c r="D96" s="3"/>
      <c r="E96" s="3"/>
      <c r="F96" s="3"/>
      <c r="G96" s="3"/>
      <c r="H96" s="3"/>
    </row>
  </sheetData>
  <mergeCells count="73">
    <mergeCell ref="A62:H62"/>
    <mergeCell ref="A61:H61"/>
    <mergeCell ref="A60:H60"/>
    <mergeCell ref="A26:H26"/>
    <mergeCell ref="A30:H30"/>
    <mergeCell ref="A31:H31"/>
    <mergeCell ref="A36:H36"/>
    <mergeCell ref="A37:H37"/>
    <mergeCell ref="A29:H29"/>
    <mergeCell ref="A28:H28"/>
    <mergeCell ref="A38:H38"/>
    <mergeCell ref="A42:H42"/>
    <mergeCell ref="A57:H57"/>
    <mergeCell ref="A56:H56"/>
    <mergeCell ref="A53:H53"/>
    <mergeCell ref="A50:H50"/>
    <mergeCell ref="A49:H49"/>
    <mergeCell ref="A48:H48"/>
    <mergeCell ref="A52:H52"/>
    <mergeCell ref="A46:H46"/>
    <mergeCell ref="A63:H63"/>
    <mergeCell ref="A66:H66"/>
    <mergeCell ref="A67:H67"/>
    <mergeCell ref="A18:H18"/>
    <mergeCell ref="A19:H19"/>
    <mergeCell ref="A20:H20"/>
    <mergeCell ref="A55:H55"/>
    <mergeCell ref="A41:H41"/>
    <mergeCell ref="A54:H54"/>
    <mergeCell ref="A32:H32"/>
    <mergeCell ref="A43:H43"/>
    <mergeCell ref="A44:H44"/>
    <mergeCell ref="A35:H35"/>
    <mergeCell ref="A33:H33"/>
    <mergeCell ref="A22:H22"/>
    <mergeCell ref="A59:H59"/>
    <mergeCell ref="A86:H86"/>
    <mergeCell ref="A82:H82"/>
    <mergeCell ref="A70:H70"/>
    <mergeCell ref="A64:H64"/>
    <mergeCell ref="A77:H77"/>
    <mergeCell ref="A85:H85"/>
    <mergeCell ref="A80:H80"/>
    <mergeCell ref="A72:H72"/>
    <mergeCell ref="A73:H73"/>
    <mergeCell ref="A84:H84"/>
    <mergeCell ref="A74:H74"/>
    <mergeCell ref="A75:H75"/>
    <mergeCell ref="A81:H81"/>
    <mergeCell ref="A76:H76"/>
    <mergeCell ref="A68:H68"/>
    <mergeCell ref="A69:H69"/>
    <mergeCell ref="B6:J6"/>
    <mergeCell ref="B7:J7"/>
    <mergeCell ref="A51:H51"/>
    <mergeCell ref="A25:H25"/>
    <mergeCell ref="A27:H27"/>
    <mergeCell ref="A14:H14"/>
    <mergeCell ref="A11:H11"/>
    <mergeCell ref="A12:H12"/>
    <mergeCell ref="A13:H13"/>
    <mergeCell ref="A15:H15"/>
    <mergeCell ref="A16:H16"/>
    <mergeCell ref="A17:H17"/>
    <mergeCell ref="A39:H39"/>
    <mergeCell ref="A40:H40"/>
    <mergeCell ref="A47:H47"/>
    <mergeCell ref="A21:H21"/>
    <mergeCell ref="B1:J1"/>
    <mergeCell ref="B2:J2"/>
    <mergeCell ref="B3:J3"/>
    <mergeCell ref="B4:J4"/>
    <mergeCell ref="B5:J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9A260-7737-3447-989B-7269F46D5E40}">
  <dimension ref="A1:H86"/>
  <sheetViews>
    <sheetView zoomScale="125" zoomScaleNormal="150" workbookViewId="0"/>
  </sheetViews>
  <sheetFormatPr defaultColWidth="11" defaultRowHeight="15.75" x14ac:dyDescent="0.25"/>
  <cols>
    <col min="1" max="1" width="21.125" style="27" customWidth="1"/>
    <col min="2" max="2" width="91.375" style="1" customWidth="1"/>
    <col min="3" max="3" width="15.5" customWidth="1"/>
    <col min="4" max="4" width="14.5" customWidth="1"/>
    <col min="5" max="5" width="13.625" customWidth="1"/>
  </cols>
  <sheetData>
    <row r="1" spans="1:6" x14ac:dyDescent="0.25">
      <c r="A1" s="29" t="s">
        <v>8</v>
      </c>
      <c r="B1" s="26"/>
    </row>
    <row r="2" spans="1:6" x14ac:dyDescent="0.25">
      <c r="A2" s="29" t="s">
        <v>9</v>
      </c>
      <c r="B2" s="26"/>
    </row>
    <row r="3" spans="1:6" x14ac:dyDescent="0.25">
      <c r="A3" s="29" t="s">
        <v>10</v>
      </c>
      <c r="B3" s="26"/>
    </row>
    <row r="4" spans="1:6" x14ac:dyDescent="0.25">
      <c r="A4" s="29" t="s">
        <v>11</v>
      </c>
      <c r="B4" s="26"/>
    </row>
    <row r="5" spans="1:6" x14ac:dyDescent="0.25">
      <c r="A5" s="29" t="s">
        <v>12</v>
      </c>
      <c r="B5" s="26"/>
    </row>
    <row r="6" spans="1:6" x14ac:dyDescent="0.25">
      <c r="A6" s="29" t="s">
        <v>13</v>
      </c>
      <c r="B6" s="26"/>
    </row>
    <row r="7" spans="1:6" x14ac:dyDescent="0.25">
      <c r="B7"/>
    </row>
    <row r="8" spans="1:6" ht="32.25" thickBot="1" x14ac:dyDescent="0.3">
      <c r="A8" s="42"/>
      <c r="B8" s="43" t="s">
        <v>7</v>
      </c>
      <c r="C8" s="44" t="s">
        <v>43</v>
      </c>
      <c r="D8" s="43" t="s">
        <v>44</v>
      </c>
      <c r="E8" s="43" t="s">
        <v>51</v>
      </c>
      <c r="F8" s="1"/>
    </row>
    <row r="9" spans="1:6" ht="17.100000000000001" customHeight="1" x14ac:dyDescent="0.25">
      <c r="A9" s="30" t="s">
        <v>72</v>
      </c>
      <c r="B9" s="88" t="s">
        <v>56</v>
      </c>
      <c r="C9" s="88"/>
      <c r="D9" s="4">
        <v>5</v>
      </c>
      <c r="E9" s="25"/>
    </row>
    <row r="10" spans="1:6" ht="31.5" x14ac:dyDescent="0.25">
      <c r="A10" s="28" t="s">
        <v>73</v>
      </c>
      <c r="B10" s="31" t="s">
        <v>64</v>
      </c>
      <c r="C10" s="9" t="s">
        <v>1</v>
      </c>
      <c r="D10" s="9"/>
      <c r="E10" s="9"/>
    </row>
    <row r="12" spans="1:6" ht="17.100000000000001" customHeight="1" x14ac:dyDescent="0.25">
      <c r="A12" s="58" t="s">
        <v>73</v>
      </c>
      <c r="B12" s="73" t="s">
        <v>17</v>
      </c>
      <c r="C12" s="73"/>
      <c r="D12" s="45">
        <v>15</v>
      </c>
      <c r="E12" s="9"/>
    </row>
    <row r="13" spans="1:6" ht="31.5" x14ac:dyDescent="0.25">
      <c r="A13" s="58"/>
      <c r="B13" s="3" t="s">
        <v>57</v>
      </c>
      <c r="C13" t="s">
        <v>1</v>
      </c>
    </row>
    <row r="14" spans="1:6" x14ac:dyDescent="0.25">
      <c r="A14" s="58"/>
      <c r="B14" s="47" t="s">
        <v>58</v>
      </c>
      <c r="C14" s="25" t="s">
        <v>0</v>
      </c>
      <c r="D14" s="25"/>
      <c r="E14" s="25"/>
    </row>
    <row r="16" spans="1:6" ht="17.100000000000001" customHeight="1" x14ac:dyDescent="0.25">
      <c r="A16" s="85" t="s">
        <v>73</v>
      </c>
      <c r="B16" s="73" t="s">
        <v>42</v>
      </c>
      <c r="C16" s="73"/>
      <c r="D16" s="45">
        <v>15</v>
      </c>
      <c r="E16" s="9"/>
    </row>
    <row r="17" spans="1:5" ht="17.100000000000001" customHeight="1" x14ac:dyDescent="0.25">
      <c r="A17" s="85"/>
      <c r="B17" s="50" t="s">
        <v>59</v>
      </c>
      <c r="C17" s="34"/>
      <c r="D17" s="2"/>
    </row>
    <row r="18" spans="1:5" x14ac:dyDescent="0.25">
      <c r="A18" s="85"/>
      <c r="B18" s="46" t="s">
        <v>14</v>
      </c>
      <c r="C18" t="s">
        <v>0</v>
      </c>
    </row>
    <row r="19" spans="1:5" x14ac:dyDescent="0.25">
      <c r="A19" s="85"/>
      <c r="B19" s="46" t="s">
        <v>15</v>
      </c>
      <c r="C19" t="s">
        <v>1</v>
      </c>
    </row>
    <row r="20" spans="1:5" x14ac:dyDescent="0.25">
      <c r="A20" s="85"/>
      <c r="B20" s="46" t="s">
        <v>65</v>
      </c>
      <c r="C20" t="s">
        <v>2</v>
      </c>
    </row>
    <row r="21" spans="1:5" ht="31.5" x14ac:dyDescent="0.25">
      <c r="A21" s="85"/>
      <c r="B21" s="3" t="s">
        <v>60</v>
      </c>
      <c r="C21" t="s">
        <v>1</v>
      </c>
    </row>
    <row r="23" spans="1:5" ht="17.100000000000001" customHeight="1" x14ac:dyDescent="0.25">
      <c r="A23" s="58" t="s">
        <v>74</v>
      </c>
      <c r="B23" s="73" t="s">
        <v>67</v>
      </c>
      <c r="C23" s="73"/>
      <c r="D23" s="45">
        <v>10</v>
      </c>
      <c r="E23" s="9"/>
    </row>
    <row r="24" spans="1:5" ht="31.5" x14ac:dyDescent="0.25">
      <c r="A24" s="58"/>
      <c r="B24" s="1" t="s">
        <v>18</v>
      </c>
      <c r="C24" t="s">
        <v>0</v>
      </c>
    </row>
    <row r="25" spans="1:5" x14ac:dyDescent="0.25">
      <c r="A25" s="58"/>
      <c r="B25" s="3" t="s">
        <v>16</v>
      </c>
      <c r="C25" t="s">
        <v>4</v>
      </c>
    </row>
    <row r="26" spans="1:5" x14ac:dyDescent="0.25">
      <c r="A26" s="58"/>
      <c r="B26" s="1" t="s">
        <v>19</v>
      </c>
      <c r="C26" t="s">
        <v>1</v>
      </c>
    </row>
    <row r="27" spans="1:5" x14ac:dyDescent="0.25">
      <c r="A27" s="58"/>
      <c r="B27" s="33" t="s">
        <v>5</v>
      </c>
      <c r="C27" s="25" t="s">
        <v>2</v>
      </c>
      <c r="D27" s="25"/>
      <c r="E27" s="25"/>
    </row>
    <row r="29" spans="1:5" ht="17.100000000000001" customHeight="1" x14ac:dyDescent="0.25">
      <c r="A29" s="32"/>
      <c r="B29" s="73" t="s">
        <v>6</v>
      </c>
      <c r="C29" s="73"/>
      <c r="D29" s="45">
        <v>177.5</v>
      </c>
      <c r="E29" s="9"/>
    </row>
    <row r="30" spans="1:5" ht="45.95" customHeight="1" x14ac:dyDescent="0.25">
      <c r="A30" s="7" t="s">
        <v>150</v>
      </c>
      <c r="B30" s="1" t="s">
        <v>149</v>
      </c>
      <c r="C30" t="s">
        <v>147</v>
      </c>
      <c r="D30" s="2"/>
    </row>
    <row r="31" spans="1:5" x14ac:dyDescent="0.25">
      <c r="A31" s="29" t="s">
        <v>73</v>
      </c>
      <c r="B31" s="47" t="s">
        <v>66</v>
      </c>
      <c r="C31" s="48" t="s">
        <v>70</v>
      </c>
      <c r="D31" s="25"/>
      <c r="E31" s="25"/>
    </row>
    <row r="32" spans="1:5" ht="17.100000000000001" customHeight="1" x14ac:dyDescent="0.25"/>
    <row r="33" spans="1:5" x14ac:dyDescent="0.25">
      <c r="A33" s="58" t="s">
        <v>75</v>
      </c>
      <c r="B33" s="73" t="s">
        <v>62</v>
      </c>
      <c r="C33" s="73"/>
      <c r="D33" s="45">
        <v>10</v>
      </c>
      <c r="E33" s="9"/>
    </row>
    <row r="34" spans="1:5" x14ac:dyDescent="0.25">
      <c r="A34" s="58"/>
      <c r="B34" s="1" t="s">
        <v>77</v>
      </c>
      <c r="C34" t="s">
        <v>0</v>
      </c>
    </row>
    <row r="35" spans="1:5" x14ac:dyDescent="0.25">
      <c r="A35" s="58"/>
      <c r="B35" s="1" t="s">
        <v>78</v>
      </c>
      <c r="C35" t="s">
        <v>1</v>
      </c>
    </row>
    <row r="36" spans="1:5" x14ac:dyDescent="0.25">
      <c r="A36" s="58"/>
      <c r="B36" s="33" t="s">
        <v>79</v>
      </c>
      <c r="C36" s="25" t="s">
        <v>2</v>
      </c>
      <c r="D36" s="25"/>
      <c r="E36" s="25"/>
    </row>
    <row r="37" spans="1:5" ht="17.100000000000001" customHeight="1" x14ac:dyDescent="0.25"/>
    <row r="38" spans="1:5" ht="33.950000000000003" customHeight="1" x14ac:dyDescent="0.25">
      <c r="A38" s="58" t="s">
        <v>76</v>
      </c>
      <c r="B38" s="73" t="s">
        <v>69</v>
      </c>
      <c r="C38" s="73"/>
      <c r="D38" s="45">
        <v>20</v>
      </c>
      <c r="E38" s="9"/>
    </row>
    <row r="39" spans="1:5" x14ac:dyDescent="0.25">
      <c r="A39" s="58"/>
      <c r="B39" s="1" t="s">
        <v>68</v>
      </c>
      <c r="C39" t="s">
        <v>0</v>
      </c>
    </row>
    <row r="40" spans="1:5" ht="18" customHeight="1" x14ac:dyDescent="0.25">
      <c r="A40" s="58"/>
      <c r="B40" s="33" t="s">
        <v>197</v>
      </c>
      <c r="C40" s="25" t="s">
        <v>0</v>
      </c>
      <c r="D40" s="25"/>
      <c r="E40" s="25"/>
    </row>
    <row r="41" spans="1:5" ht="17.100000000000001" customHeight="1" x14ac:dyDescent="0.25"/>
    <row r="42" spans="1:5" ht="39" customHeight="1" x14ac:dyDescent="0.25">
      <c r="A42" s="85" t="s">
        <v>73</v>
      </c>
      <c r="B42" s="73" t="s">
        <v>63</v>
      </c>
      <c r="C42" s="73"/>
      <c r="D42" s="45">
        <v>5</v>
      </c>
      <c r="E42" s="9"/>
    </row>
    <row r="43" spans="1:5" ht="31.5" x14ac:dyDescent="0.25">
      <c r="A43" s="85"/>
      <c r="B43" s="49" t="s">
        <v>61</v>
      </c>
      <c r="C43" s="25" t="s">
        <v>1</v>
      </c>
      <c r="D43" s="25"/>
      <c r="E43" s="25"/>
    </row>
    <row r="44" spans="1:5" ht="17.100000000000001" customHeight="1" x14ac:dyDescent="0.25"/>
    <row r="45" spans="1:5" ht="17.100000000000001" customHeight="1" x14ac:dyDescent="0.25"/>
    <row r="46" spans="1:5" ht="15.95" customHeight="1" x14ac:dyDescent="0.25">
      <c r="B46" s="71" t="s">
        <v>46</v>
      </c>
      <c r="C46" s="71"/>
      <c r="D46" s="23" t="s">
        <v>52</v>
      </c>
      <c r="E46" s="23" t="s">
        <v>51</v>
      </c>
    </row>
    <row r="47" spans="1:5" ht="15.95" customHeight="1" x14ac:dyDescent="0.25">
      <c r="B47" s="61" t="s">
        <v>49</v>
      </c>
      <c r="C47" s="82"/>
      <c r="D47" s="18">
        <f>D9</f>
        <v>5</v>
      </c>
      <c r="E47" s="24"/>
    </row>
    <row r="48" spans="1:5" ht="15.95" customHeight="1" x14ac:dyDescent="0.25">
      <c r="B48" s="61" t="s">
        <v>17</v>
      </c>
      <c r="C48" s="82"/>
      <c r="D48" s="24">
        <f>D12</f>
        <v>15</v>
      </c>
      <c r="E48" s="24"/>
    </row>
    <row r="49" spans="2:8" ht="15.95" customHeight="1" x14ac:dyDescent="0.25">
      <c r="B49" s="61" t="s">
        <v>42</v>
      </c>
      <c r="C49" s="82"/>
      <c r="D49" s="24">
        <f>D16</f>
        <v>15</v>
      </c>
      <c r="E49" s="24"/>
    </row>
    <row r="50" spans="2:8" ht="15.95" customHeight="1" x14ac:dyDescent="0.25">
      <c r="B50" s="61" t="s">
        <v>151</v>
      </c>
      <c r="C50" s="82"/>
      <c r="D50" s="24">
        <f>D23</f>
        <v>10</v>
      </c>
      <c r="E50" s="24"/>
    </row>
    <row r="51" spans="2:8" ht="15.95" customHeight="1" x14ac:dyDescent="0.25">
      <c r="B51" s="61" t="s">
        <v>6</v>
      </c>
      <c r="C51" s="82"/>
      <c r="D51" s="24">
        <f>D29</f>
        <v>177.5</v>
      </c>
      <c r="E51" s="24"/>
      <c r="H51" s="2"/>
    </row>
    <row r="52" spans="2:8" ht="15.95" customHeight="1" x14ac:dyDescent="0.25">
      <c r="B52" s="61" t="s">
        <v>47</v>
      </c>
      <c r="C52" s="82"/>
      <c r="D52" s="24">
        <f>D33</f>
        <v>10</v>
      </c>
      <c r="E52" s="24"/>
    </row>
    <row r="53" spans="2:8" ht="15.95" customHeight="1" x14ac:dyDescent="0.25">
      <c r="B53" s="61" t="s">
        <v>48</v>
      </c>
      <c r="C53" s="82"/>
      <c r="D53" s="24">
        <f>D38</f>
        <v>20</v>
      </c>
      <c r="E53" s="24"/>
      <c r="H53" s="2"/>
    </row>
    <row r="54" spans="2:8" ht="15.95" customHeight="1" x14ac:dyDescent="0.25">
      <c r="B54" s="61" t="s">
        <v>3</v>
      </c>
      <c r="C54" s="82"/>
      <c r="D54" s="24">
        <f>D42</f>
        <v>5</v>
      </c>
      <c r="E54" s="24"/>
      <c r="H54" s="2"/>
    </row>
    <row r="55" spans="2:8" ht="17.100000000000001" customHeight="1" x14ac:dyDescent="0.25">
      <c r="B55" s="60" t="s">
        <v>71</v>
      </c>
      <c r="C55" s="60"/>
      <c r="D55" s="18" t="s">
        <v>50</v>
      </c>
      <c r="E55" s="24"/>
      <c r="H55" s="2"/>
    </row>
    <row r="56" spans="2:8" ht="15.95" customHeight="1" x14ac:dyDescent="0.25">
      <c r="B56" s="86" t="s">
        <v>45</v>
      </c>
      <c r="C56" s="87"/>
      <c r="D56" s="7">
        <f>SUM(D47:D55)</f>
        <v>257.5</v>
      </c>
      <c r="E56" s="7"/>
    </row>
    <row r="57" spans="2:8" x14ac:dyDescent="0.25">
      <c r="B57" s="86" t="s">
        <v>53</v>
      </c>
      <c r="C57" s="87"/>
      <c r="D57" s="89">
        <f>E56/D56</f>
        <v>0</v>
      </c>
      <c r="E57" s="90"/>
    </row>
    <row r="59" spans="2:8" x14ac:dyDescent="0.25">
      <c r="H59" s="2"/>
    </row>
    <row r="62" spans="2:8" x14ac:dyDescent="0.25">
      <c r="H62" s="2"/>
    </row>
    <row r="65" spans="8:8" x14ac:dyDescent="0.25">
      <c r="H65" s="2"/>
    </row>
    <row r="66" spans="8:8" x14ac:dyDescent="0.25">
      <c r="H66" s="2"/>
    </row>
    <row r="72" spans="8:8" x14ac:dyDescent="0.25">
      <c r="H72" s="2"/>
    </row>
    <row r="76" spans="8:8" x14ac:dyDescent="0.25">
      <c r="H76" s="5"/>
    </row>
    <row r="77" spans="8:8" x14ac:dyDescent="0.25">
      <c r="H77" s="2"/>
    </row>
    <row r="82" spans="8:8" x14ac:dyDescent="0.25">
      <c r="H82" s="4">
        <v>15</v>
      </c>
    </row>
    <row r="86" spans="8:8" x14ac:dyDescent="0.25">
      <c r="H86" s="4">
        <v>5</v>
      </c>
    </row>
  </sheetData>
  <mergeCells count="27">
    <mergeCell ref="D57:E57"/>
    <mergeCell ref="B42:C42"/>
    <mergeCell ref="B23:C23"/>
    <mergeCell ref="B33:C33"/>
    <mergeCell ref="B38:C38"/>
    <mergeCell ref="B53:C53"/>
    <mergeCell ref="B9:C9"/>
    <mergeCell ref="B16:C16"/>
    <mergeCell ref="B12:C12"/>
    <mergeCell ref="B29:C29"/>
    <mergeCell ref="B52:C52"/>
    <mergeCell ref="B47:C47"/>
    <mergeCell ref="B49:C49"/>
    <mergeCell ref="A16:A21"/>
    <mergeCell ref="A12:A14"/>
    <mergeCell ref="A23:A27"/>
    <mergeCell ref="A38:A40"/>
    <mergeCell ref="A33:A36"/>
    <mergeCell ref="A42:A43"/>
    <mergeCell ref="B55:C55"/>
    <mergeCell ref="B57:C57"/>
    <mergeCell ref="B51:C51"/>
    <mergeCell ref="B48:C48"/>
    <mergeCell ref="B54:C54"/>
    <mergeCell ref="B46:C46"/>
    <mergeCell ref="B56:C56"/>
    <mergeCell ref="B50:C5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4A750-6B14-7045-BFD8-684B6FA9F7C5}">
  <dimension ref="A1:F34"/>
  <sheetViews>
    <sheetView workbookViewId="0"/>
  </sheetViews>
  <sheetFormatPr defaultColWidth="11" defaultRowHeight="15.75" x14ac:dyDescent="0.25"/>
  <cols>
    <col min="1" max="1" width="77.125" style="1" customWidth="1"/>
    <col min="2" max="2" width="23" style="1" customWidth="1"/>
    <col min="6" max="6" width="58" style="1" customWidth="1"/>
  </cols>
  <sheetData>
    <row r="1" spans="1:6" ht="47.25" x14ac:dyDescent="0.25">
      <c r="A1" s="38" t="s">
        <v>140</v>
      </c>
      <c r="B1" s="38" t="s">
        <v>141</v>
      </c>
      <c r="C1" s="39" t="s">
        <v>142</v>
      </c>
      <c r="D1" s="41" t="s">
        <v>148</v>
      </c>
      <c r="E1" s="39" t="s">
        <v>143</v>
      </c>
      <c r="F1" s="38" t="s">
        <v>144</v>
      </c>
    </row>
    <row r="2" spans="1:6" x14ac:dyDescent="0.25">
      <c r="A2" s="58" t="s">
        <v>80</v>
      </c>
      <c r="B2" s="35" t="s">
        <v>81</v>
      </c>
      <c r="C2" s="26">
        <v>20</v>
      </c>
      <c r="D2" s="55"/>
      <c r="E2" s="55" t="s">
        <v>127</v>
      </c>
      <c r="F2" s="55" t="s">
        <v>118</v>
      </c>
    </row>
    <row r="3" spans="1:6" x14ac:dyDescent="0.25">
      <c r="A3" s="58"/>
      <c r="B3" s="35" t="s">
        <v>82</v>
      </c>
      <c r="C3" s="26">
        <v>10</v>
      </c>
      <c r="D3" s="55"/>
      <c r="E3" s="55"/>
      <c r="F3" s="55"/>
    </row>
    <row r="4" spans="1:6" x14ac:dyDescent="0.25">
      <c r="A4" s="58"/>
      <c r="B4" s="35" t="s">
        <v>83</v>
      </c>
      <c r="C4" s="26">
        <v>0</v>
      </c>
      <c r="D4" s="55"/>
      <c r="E4" s="55"/>
      <c r="F4" s="55"/>
    </row>
    <row r="5" spans="1:6" ht="51" customHeight="1" x14ac:dyDescent="0.25">
      <c r="A5" s="58" t="s">
        <v>84</v>
      </c>
      <c r="B5" s="35" t="s">
        <v>85</v>
      </c>
      <c r="C5" s="26">
        <v>20</v>
      </c>
      <c r="D5" s="55"/>
      <c r="E5" s="55" t="s">
        <v>128</v>
      </c>
      <c r="F5" s="91" t="s">
        <v>178</v>
      </c>
    </row>
    <row r="6" spans="1:6" x14ac:dyDescent="0.25">
      <c r="A6" s="58"/>
      <c r="B6" s="35" t="s">
        <v>86</v>
      </c>
      <c r="C6" s="26">
        <v>5</v>
      </c>
      <c r="D6" s="55"/>
      <c r="E6" s="55"/>
      <c r="F6" s="91"/>
    </row>
    <row r="7" spans="1:6" x14ac:dyDescent="0.25">
      <c r="A7" s="58"/>
      <c r="B7" s="35" t="s">
        <v>87</v>
      </c>
      <c r="C7" s="26">
        <v>0</v>
      </c>
      <c r="D7" s="55"/>
      <c r="E7" s="55"/>
      <c r="F7" s="91"/>
    </row>
    <row r="8" spans="1:6" x14ac:dyDescent="0.25">
      <c r="A8" s="58" t="s">
        <v>177</v>
      </c>
      <c r="B8" s="35" t="s">
        <v>88</v>
      </c>
      <c r="C8" s="26">
        <v>20</v>
      </c>
      <c r="D8" s="55"/>
      <c r="E8" s="55" t="s">
        <v>129</v>
      </c>
      <c r="F8" s="91" t="s">
        <v>119</v>
      </c>
    </row>
    <row r="9" spans="1:6" x14ac:dyDescent="0.25">
      <c r="A9" s="58"/>
      <c r="B9" s="35" t="s">
        <v>89</v>
      </c>
      <c r="C9" s="26">
        <v>10</v>
      </c>
      <c r="D9" s="55"/>
      <c r="E9" s="55"/>
      <c r="F9" s="91"/>
    </row>
    <row r="10" spans="1:6" x14ac:dyDescent="0.25">
      <c r="A10" s="58"/>
      <c r="B10" s="35" t="s">
        <v>90</v>
      </c>
      <c r="C10" s="26">
        <v>0</v>
      </c>
      <c r="D10" s="55"/>
      <c r="E10" s="55"/>
      <c r="F10" s="91"/>
    </row>
    <row r="11" spans="1:6" x14ac:dyDescent="0.25">
      <c r="A11" s="58" t="s">
        <v>176</v>
      </c>
      <c r="B11" s="35" t="s">
        <v>91</v>
      </c>
      <c r="C11" s="26">
        <v>15</v>
      </c>
      <c r="D11" s="55"/>
      <c r="E11" s="55" t="s">
        <v>130</v>
      </c>
      <c r="F11" s="91" t="s">
        <v>119</v>
      </c>
    </row>
    <row r="12" spans="1:6" x14ac:dyDescent="0.25">
      <c r="A12" s="58"/>
      <c r="B12" s="35" t="s">
        <v>92</v>
      </c>
      <c r="C12" s="26">
        <v>5</v>
      </c>
      <c r="D12" s="55"/>
      <c r="E12" s="55"/>
      <c r="F12" s="91"/>
    </row>
    <row r="13" spans="1:6" x14ac:dyDescent="0.25">
      <c r="A13" s="58"/>
      <c r="B13" s="35" t="s">
        <v>93</v>
      </c>
      <c r="C13" s="26">
        <v>0</v>
      </c>
      <c r="D13" s="55"/>
      <c r="E13" s="55"/>
      <c r="F13" s="91"/>
    </row>
    <row r="14" spans="1:6" x14ac:dyDescent="0.25">
      <c r="A14" s="60" t="s">
        <v>94</v>
      </c>
      <c r="B14" s="52" t="s">
        <v>95</v>
      </c>
      <c r="C14" s="53">
        <v>15</v>
      </c>
      <c r="D14" s="55"/>
      <c r="E14" s="55" t="s">
        <v>129</v>
      </c>
      <c r="F14" s="91" t="s">
        <v>120</v>
      </c>
    </row>
    <row r="15" spans="1:6" x14ac:dyDescent="0.25">
      <c r="A15" s="60"/>
      <c r="B15" s="52" t="s">
        <v>96</v>
      </c>
      <c r="C15" s="53">
        <v>5</v>
      </c>
      <c r="D15" s="55"/>
      <c r="E15" s="55"/>
      <c r="F15" s="91"/>
    </row>
    <row r="16" spans="1:6" x14ac:dyDescent="0.25">
      <c r="A16" s="60"/>
      <c r="B16" s="52" t="s">
        <v>97</v>
      </c>
      <c r="C16" s="53">
        <v>0</v>
      </c>
      <c r="D16" s="55"/>
      <c r="E16" s="55"/>
      <c r="F16" s="91"/>
    </row>
    <row r="17" spans="1:6" x14ac:dyDescent="0.25">
      <c r="A17" s="51" t="s">
        <v>98</v>
      </c>
      <c r="B17" s="52" t="s">
        <v>99</v>
      </c>
      <c r="C17" s="53">
        <v>5</v>
      </c>
      <c r="D17" s="7"/>
      <c r="E17" s="7" t="s">
        <v>131</v>
      </c>
      <c r="F17" s="35" t="s">
        <v>121</v>
      </c>
    </row>
    <row r="18" spans="1:6" x14ac:dyDescent="0.25">
      <c r="A18" s="51" t="s">
        <v>100</v>
      </c>
      <c r="B18" s="52" t="s">
        <v>101</v>
      </c>
      <c r="C18" s="53">
        <v>5</v>
      </c>
      <c r="D18" s="7"/>
      <c r="E18" s="7" t="s">
        <v>131</v>
      </c>
      <c r="F18" s="35" t="s">
        <v>121</v>
      </c>
    </row>
    <row r="19" spans="1:6" x14ac:dyDescent="0.25">
      <c r="A19" s="51" t="s">
        <v>102</v>
      </c>
      <c r="B19" s="52" t="s">
        <v>101</v>
      </c>
      <c r="C19" s="53">
        <v>2.5</v>
      </c>
      <c r="D19" s="7"/>
      <c r="E19" s="7" t="s">
        <v>131</v>
      </c>
      <c r="F19" s="35" t="s">
        <v>121</v>
      </c>
    </row>
    <row r="20" spans="1:6" x14ac:dyDescent="0.25">
      <c r="A20" s="51" t="s">
        <v>103</v>
      </c>
      <c r="B20" s="52" t="s">
        <v>99</v>
      </c>
      <c r="C20" s="53">
        <v>5</v>
      </c>
      <c r="D20" s="7"/>
      <c r="E20" s="7" t="s">
        <v>132</v>
      </c>
      <c r="F20" s="35" t="s">
        <v>121</v>
      </c>
    </row>
    <row r="21" spans="1:6" x14ac:dyDescent="0.25">
      <c r="A21" s="51" t="s">
        <v>104</v>
      </c>
      <c r="B21" s="52" t="s">
        <v>101</v>
      </c>
      <c r="C21" s="53">
        <v>5</v>
      </c>
      <c r="D21" s="7"/>
      <c r="E21" s="7" t="s">
        <v>132</v>
      </c>
      <c r="F21" s="35" t="s">
        <v>121</v>
      </c>
    </row>
    <row r="22" spans="1:6" x14ac:dyDescent="0.25">
      <c r="A22" s="51" t="s">
        <v>105</v>
      </c>
      <c r="B22" s="52" t="s">
        <v>101</v>
      </c>
      <c r="C22" s="53">
        <v>2.5</v>
      </c>
      <c r="D22" s="7"/>
      <c r="E22" s="7" t="s">
        <v>132</v>
      </c>
      <c r="F22" s="35" t="s">
        <v>121</v>
      </c>
    </row>
    <row r="23" spans="1:6" x14ac:dyDescent="0.25">
      <c r="A23" s="28" t="s">
        <v>106</v>
      </c>
      <c r="B23" s="35" t="s">
        <v>107</v>
      </c>
      <c r="C23" s="26">
        <v>2.5</v>
      </c>
      <c r="D23" s="7"/>
      <c r="E23" s="7" t="s">
        <v>133</v>
      </c>
      <c r="F23" s="35" t="s">
        <v>122</v>
      </c>
    </row>
    <row r="24" spans="1:6" x14ac:dyDescent="0.25">
      <c r="A24" s="28" t="s">
        <v>108</v>
      </c>
      <c r="B24" s="35" t="s">
        <v>107</v>
      </c>
      <c r="C24" s="26">
        <v>2.5</v>
      </c>
      <c r="D24" s="7"/>
      <c r="E24" s="7" t="s">
        <v>134</v>
      </c>
      <c r="F24" s="35" t="s">
        <v>123</v>
      </c>
    </row>
    <row r="25" spans="1:6" ht="31.5" x14ac:dyDescent="0.25">
      <c r="A25" s="28" t="s">
        <v>109</v>
      </c>
      <c r="B25" s="35" t="s">
        <v>110</v>
      </c>
      <c r="C25" s="26">
        <v>2.5</v>
      </c>
      <c r="D25" s="7"/>
      <c r="E25" s="7" t="s">
        <v>135</v>
      </c>
      <c r="F25" s="35" t="s">
        <v>124</v>
      </c>
    </row>
    <row r="26" spans="1:6" ht="47.25" x14ac:dyDescent="0.25">
      <c r="A26" s="28" t="s">
        <v>111</v>
      </c>
      <c r="B26" s="36">
        <v>1</v>
      </c>
      <c r="C26" s="26">
        <v>25</v>
      </c>
      <c r="D26" s="13"/>
      <c r="E26" s="13" t="s">
        <v>136</v>
      </c>
      <c r="F26" s="35" t="s">
        <v>125</v>
      </c>
    </row>
    <row r="27" spans="1:6" x14ac:dyDescent="0.25">
      <c r="A27" s="28" t="s">
        <v>112</v>
      </c>
      <c r="B27" s="37">
        <v>1</v>
      </c>
      <c r="C27" s="26">
        <v>5</v>
      </c>
      <c r="D27" s="7"/>
      <c r="E27" s="7"/>
      <c r="F27" s="35"/>
    </row>
    <row r="28" spans="1:6" x14ac:dyDescent="0.25">
      <c r="A28" s="28" t="s">
        <v>113</v>
      </c>
      <c r="B28" s="36">
        <v>1</v>
      </c>
      <c r="C28" s="26">
        <v>5</v>
      </c>
      <c r="D28" s="7"/>
      <c r="E28" s="7"/>
      <c r="F28" s="35"/>
    </row>
    <row r="29" spans="1:6" x14ac:dyDescent="0.25">
      <c r="A29" s="28" t="s">
        <v>114</v>
      </c>
      <c r="B29" s="36">
        <v>1</v>
      </c>
      <c r="C29" s="26">
        <v>5</v>
      </c>
      <c r="D29" s="7"/>
      <c r="E29" s="7" t="s">
        <v>137</v>
      </c>
      <c r="F29" s="35"/>
    </row>
    <row r="30" spans="1:6" x14ac:dyDescent="0.25">
      <c r="A30" s="28" t="s">
        <v>115</v>
      </c>
      <c r="B30" s="36">
        <v>0.75</v>
      </c>
      <c r="C30" s="26">
        <v>5</v>
      </c>
      <c r="D30" s="7"/>
      <c r="E30" s="7" t="s">
        <v>138</v>
      </c>
      <c r="F30" s="35"/>
    </row>
    <row r="31" spans="1:6" x14ac:dyDescent="0.25">
      <c r="A31" s="58" t="s">
        <v>116</v>
      </c>
      <c r="B31" s="35" t="s">
        <v>117</v>
      </c>
      <c r="C31" s="26">
        <v>10</v>
      </c>
      <c r="D31" s="92"/>
      <c r="E31" s="92" t="s">
        <v>139</v>
      </c>
      <c r="F31" s="91" t="s">
        <v>126</v>
      </c>
    </row>
    <row r="32" spans="1:6" x14ac:dyDescent="0.25">
      <c r="A32" s="91"/>
      <c r="B32" s="35" t="s">
        <v>145</v>
      </c>
      <c r="C32" s="26">
        <v>5</v>
      </c>
      <c r="D32" s="93"/>
      <c r="E32" s="93"/>
      <c r="F32" s="91"/>
    </row>
    <row r="33" spans="1:6" x14ac:dyDescent="0.25">
      <c r="A33" s="91"/>
      <c r="B33" s="35" t="s">
        <v>146</v>
      </c>
      <c r="C33" s="26">
        <v>0</v>
      </c>
      <c r="D33" s="94"/>
      <c r="E33" s="94"/>
      <c r="F33" s="91"/>
    </row>
    <row r="34" spans="1:6" x14ac:dyDescent="0.25">
      <c r="C34" s="40"/>
    </row>
  </sheetData>
  <mergeCells count="24">
    <mergeCell ref="E14:E16"/>
    <mergeCell ref="F11:F13"/>
    <mergeCell ref="F14:F16"/>
    <mergeCell ref="D2:D4"/>
    <mergeCell ref="D5:D7"/>
    <mergeCell ref="D8:D10"/>
    <mergeCell ref="D11:D13"/>
    <mergeCell ref="D14:D16"/>
    <mergeCell ref="A31:A33"/>
    <mergeCell ref="F31:F33"/>
    <mergeCell ref="E31:E33"/>
    <mergeCell ref="A2:A4"/>
    <mergeCell ref="A5:A7"/>
    <mergeCell ref="A8:A10"/>
    <mergeCell ref="A11:A13"/>
    <mergeCell ref="A14:A16"/>
    <mergeCell ref="F2:F4"/>
    <mergeCell ref="F5:F7"/>
    <mergeCell ref="F8:F10"/>
    <mergeCell ref="E5:E7"/>
    <mergeCell ref="E2:E4"/>
    <mergeCell ref="D31:D33"/>
    <mergeCell ref="E8:E10"/>
    <mergeCell ref="E11:E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E98E706BCCA242BD4760AD0F919E6F" ma:contentTypeVersion="11" ma:contentTypeDescription="Create a new document." ma:contentTypeScope="" ma:versionID="c27e6ff7137cf44bae8be97519ffb099">
  <xsd:schema xmlns:xsd="http://www.w3.org/2001/XMLSchema" xmlns:xs="http://www.w3.org/2001/XMLSchema" xmlns:p="http://schemas.microsoft.com/office/2006/metadata/properties" xmlns:ns2="5b61b021-c8d2-48c8-b7a9-c819ee2c9f24" xmlns:ns3="4adffa12-7ae8-43d7-8462-aea9b7eb2d71" targetNamespace="http://schemas.microsoft.com/office/2006/metadata/properties" ma:root="true" ma:fieldsID="0186b2c9726441576f75dd58832537a0" ns2:_="" ns3:_="">
    <xsd:import namespace="5b61b021-c8d2-48c8-b7a9-c819ee2c9f24"/>
    <xsd:import namespace="4adffa12-7ae8-43d7-8462-aea9b7eb2d7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1b021-c8d2-48c8-b7a9-c819ee2c9f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c31ff73-01a3-49f9-80df-f49b551977f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dffa12-7ae8-43d7-8462-aea9b7eb2d7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d93d7c3-5458-4704-86d9-342637427421}" ma:internalName="TaxCatchAll" ma:showField="CatchAllData" ma:web="4adffa12-7ae8-43d7-8462-aea9b7eb2d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61b021-c8d2-48c8-b7a9-c819ee2c9f24">
      <Terms xmlns="http://schemas.microsoft.com/office/infopath/2007/PartnerControls"/>
    </lcf76f155ced4ddcb4097134ff3c332f>
    <TaxCatchAll xmlns="4adffa12-7ae8-43d7-8462-aea9b7eb2d71" xsi:nil="true"/>
  </documentManagement>
</p:properties>
</file>

<file path=customXml/itemProps1.xml><?xml version="1.0" encoding="utf-8"?>
<ds:datastoreItem xmlns:ds="http://schemas.openxmlformats.org/officeDocument/2006/customXml" ds:itemID="{8FF104B2-F9B3-4F75-A957-D1A3A6239CDF}"/>
</file>

<file path=customXml/itemProps2.xml><?xml version="1.0" encoding="utf-8"?>
<ds:datastoreItem xmlns:ds="http://schemas.openxmlformats.org/officeDocument/2006/customXml" ds:itemID="{B7F8C0BE-144F-4477-820C-4FAE36924C8A}"/>
</file>

<file path=customXml/itemProps3.xml><?xml version="1.0" encoding="utf-8"?>
<ds:datastoreItem xmlns:ds="http://schemas.openxmlformats.org/officeDocument/2006/customXml" ds:itemID="{3DE901F6-B5E1-435A-8653-9B31F22AD72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New Project Scoring</vt:lpstr>
      <vt:lpstr>Renewal Project Scoring</vt:lpstr>
      <vt:lpstr>Project Performance Measures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Ashni Mathew</dc:creator>
  <cp:lastModifiedBy>Andrew Selby</cp:lastModifiedBy>
  <dcterms:created xsi:type="dcterms:W3CDTF">2026-06-02T15:16:29Z</dcterms:created>
  <dcterms:modified xsi:type="dcterms:W3CDTF">2026-06-12T16:17:03Z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0x01010085E98E706BCCA242BD4760AD0F919E6F</vt:lpwstr>
  </property>
</Properties>
</file>