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salemcountynj.sharepoint.com/sites/SCIAC-InterAgencyCouncil/Shared Documents/HUD/Contract and Application Materials/FY26 Competition/"/>
    </mc:Choice>
  </mc:AlternateContent>
  <xr:revisionPtr revIDLastSave="2" documentId="8_{2B8B0B8D-3B5F-4395-A69E-AD1807126DBD}" xr6:coauthVersionLast="47" xr6:coauthVersionMax="47" xr10:uidLastSave="{306E7895-466F-450E-AE2C-40E37F58B3A1}"/>
  <bookViews>
    <workbookView xWindow="28680" yWindow="-45" windowWidth="29040" windowHeight="15720" tabRatio="500" activeTab="5" xr2:uid="{00000000-000D-0000-FFFF-FFFF00000000}"/>
  </bookViews>
  <sheets>
    <sheet name="Instructions" sheetId="1" r:id="rId1"/>
    <sheet name="Project Information" sheetId="2" r:id="rId2"/>
    <sheet name="Leasing-Rental Assistance" sheetId="4" r:id="rId3"/>
    <sheet name="Supportive Services" sheetId="3" r:id="rId4"/>
    <sheet name="Operating" sheetId="5" r:id="rId5"/>
    <sheet name="HMIS" sheetId="6" r:id="rId6"/>
    <sheet name="Summary Budget" sheetId="7" r:id="rId7"/>
    <sheet name="Match-Leveraging" sheetId="8" r:id="rId8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" i="4" l="1"/>
  <c r="F13" i="4"/>
  <c r="F12" i="4"/>
  <c r="F11" i="4"/>
  <c r="F10" i="4"/>
  <c r="F9" i="4"/>
  <c r="F8" i="4"/>
  <c r="F7" i="4"/>
  <c r="F6" i="4"/>
  <c r="F5" i="4"/>
  <c r="F4" i="4"/>
  <c r="F14" i="4" l="1"/>
  <c r="B2" i="7" s="1"/>
  <c r="F19" i="4" l="1"/>
  <c r="F24" i="4"/>
  <c r="F25" i="4"/>
  <c r="F26" i="4"/>
  <c r="F27" i="4"/>
  <c r="F28" i="4"/>
  <c r="F29" i="4"/>
  <c r="B8" i="6"/>
  <c r="C11" i="5"/>
  <c r="B5" i="7" s="1"/>
  <c r="C19" i="3"/>
  <c r="B4" i="7" s="1"/>
  <c r="F21" i="4"/>
  <c r="F20" i="4"/>
  <c r="F22" i="4"/>
  <c r="F23" i="4"/>
  <c r="C25" i="8"/>
  <c r="C13" i="8"/>
  <c r="B6" i="7" l="1"/>
  <c r="F30" i="4"/>
  <c r="B3" i="7" s="1"/>
  <c r="B11" i="7" l="1"/>
  <c r="C5" i="8" s="1"/>
  <c r="B7" i="7"/>
  <c r="B9" i="7" s="1"/>
  <c r="C16" i="8" s="1"/>
  <c r="C4" i="8" l="1"/>
</calcChain>
</file>

<file path=xl/sharedStrings.xml><?xml version="1.0" encoding="utf-8"?>
<sst xmlns="http://schemas.openxmlformats.org/spreadsheetml/2006/main" count="118" uniqueCount="91">
  <si>
    <t>1. Please complete each tab as it relates to your individual project. If there is no funding being requested for a specific budget line item please leave this tab blank.</t>
  </si>
  <si>
    <t>2. Only enter information in the light green shaded boxes.</t>
  </si>
  <si>
    <t>3. DO NOT enter any information in the light gray shaded cells, as these contain formulas that will automatically calculate totals and percentages.</t>
  </si>
  <si>
    <t>5. Before submission with the concept paper ensure the Summary Budget tab matches the amount of funds you are looking to request.</t>
  </si>
  <si>
    <t>4. All projects must complete the Project Information and Match &amp; Leveraging tab.</t>
  </si>
  <si>
    <t>Agency Name:</t>
  </si>
  <si>
    <t>Project Name:</t>
  </si>
  <si>
    <t>Supportive Services Budget</t>
  </si>
  <si>
    <t>Eligible Costs</t>
  </si>
  <si>
    <t>1. Assessment of Service Needs</t>
  </si>
  <si>
    <t>2. Assistance with Moving Costs</t>
  </si>
  <si>
    <t>3. Case Management</t>
  </si>
  <si>
    <t>4. Child Care</t>
  </si>
  <si>
    <t>5. Education Services</t>
  </si>
  <si>
    <t>6. Employment Assistance</t>
  </si>
  <si>
    <t>7. Food</t>
  </si>
  <si>
    <t>8. Housing/Counseling Services</t>
  </si>
  <si>
    <t>9. Legal Services</t>
  </si>
  <si>
    <t>10. Life Skills</t>
  </si>
  <si>
    <t>11. Mental Health Services</t>
  </si>
  <si>
    <t>12. Outpatient Health Services</t>
  </si>
  <si>
    <t>13. Outreach Services</t>
  </si>
  <si>
    <t>14. Substance Abuse Treatment Services</t>
  </si>
  <si>
    <t>15. Transportation</t>
  </si>
  <si>
    <t>16. Utility Deposits</t>
  </si>
  <si>
    <t>CoC Funds Requesting</t>
  </si>
  <si>
    <t>Total</t>
  </si>
  <si>
    <t>Unit Size</t>
  </si>
  <si>
    <t>SRO</t>
  </si>
  <si>
    <t>Rental Assistance Budget</t>
  </si>
  <si>
    <t># Units</t>
  </si>
  <si>
    <t>Rental Assistance Requested</t>
  </si>
  <si>
    <t>Months</t>
  </si>
  <si>
    <t>Total CoC Request</t>
  </si>
  <si>
    <t>0 bedroom</t>
  </si>
  <si>
    <t>1 bedroom</t>
  </si>
  <si>
    <t>2 bedroom</t>
  </si>
  <si>
    <t>3 bedroom</t>
  </si>
  <si>
    <t>4 bedroom</t>
  </si>
  <si>
    <t>Operating Budget</t>
  </si>
  <si>
    <t>CoC Funds Requested</t>
  </si>
  <si>
    <t>1. Maintenance/Repair</t>
  </si>
  <si>
    <t>2. Property Taxes and Insurance</t>
  </si>
  <si>
    <t>3. Replacement Reserve</t>
  </si>
  <si>
    <t>4. Building Security</t>
  </si>
  <si>
    <t>5. Electricity, Gas, and Water</t>
  </si>
  <si>
    <t>6. Furniture</t>
  </si>
  <si>
    <t>7. Equipment (lease/buy)</t>
  </si>
  <si>
    <t>HMIS Budget</t>
  </si>
  <si>
    <t>Match and Leveraging</t>
  </si>
  <si>
    <t>Match</t>
  </si>
  <si>
    <t>Contributer</t>
  </si>
  <si>
    <t>Cash or In-Kind?</t>
  </si>
  <si>
    <t>Value of Commitment</t>
  </si>
  <si>
    <t>Total Match Percentage</t>
  </si>
  <si>
    <t>Leveraging</t>
  </si>
  <si>
    <t>Total Leveraging Percentage</t>
  </si>
  <si>
    <t>Total Match</t>
  </si>
  <si>
    <t>Total Leveraging</t>
  </si>
  <si>
    <t>Summary Budget</t>
  </si>
  <si>
    <t>Total Leasing</t>
  </si>
  <si>
    <t>Total Rental Assistance</t>
  </si>
  <si>
    <t>Total Supportive Services</t>
  </si>
  <si>
    <t>Total Operating</t>
  </si>
  <si>
    <t>Subtotal Funding Requested:</t>
  </si>
  <si>
    <t>Admin Costs</t>
  </si>
  <si>
    <t>Total CoC Funding Requested</t>
  </si>
  <si>
    <t>Total Budget for Match Requirement</t>
  </si>
  <si>
    <t>Total HMIS</t>
  </si>
  <si>
    <t>Total Match Required</t>
  </si>
  <si>
    <t>2026 Continuum of Care Budget Worksheet</t>
  </si>
  <si>
    <t>Quantity and Description</t>
  </si>
  <si>
    <t>1. Equipment: Computer equipment upgrades</t>
  </si>
  <si>
    <t>2. Software: User license, support tools</t>
  </si>
  <si>
    <t>3. Services: Training customization, interfacing recovery</t>
  </si>
  <si>
    <t>4. Personnel: Staff</t>
  </si>
  <si>
    <t>5. Space &amp; Operations: Training locations, conferences, and oeprational costs</t>
  </si>
  <si>
    <t>5 Bedroom</t>
  </si>
  <si>
    <t>6 Bedroom</t>
  </si>
  <si>
    <t>7 Bedroom</t>
  </si>
  <si>
    <t>8 Bedroom</t>
  </si>
  <si>
    <t>9 Bedroom</t>
  </si>
  <si>
    <t>*Admin costs should not exceed 10% of the Subtotal of budget line items or the amount awarded during the previous round of funding (whichever is lower)</t>
  </si>
  <si>
    <r>
      <t xml:space="preserve">*For renewal programs - the amount you are requesting </t>
    </r>
    <r>
      <rPr>
        <b/>
        <u/>
        <sz val="12"/>
        <color theme="1"/>
        <rFont val="Calibri (Body)"/>
      </rPr>
      <t>should not exceed</t>
    </r>
    <r>
      <rPr>
        <sz val="12"/>
        <color theme="1"/>
        <rFont val="Calibri"/>
        <family val="2"/>
        <scheme val="minor"/>
      </rPr>
      <t xml:space="preserve"> the amount awarded in the previous round of funding. </t>
    </r>
  </si>
  <si>
    <r>
      <rPr>
        <sz val="12"/>
        <color theme="1"/>
        <rFont val="Calibri"/>
        <family val="2"/>
        <scheme val="minor"/>
      </rPr>
      <t>* Rental Assistance programs may request less than the FMR if they choose too, otherwise</t>
    </r>
    <r>
      <rPr>
        <b/>
        <sz val="12"/>
        <color theme="1"/>
        <rFont val="Calibri"/>
        <family val="2"/>
        <scheme val="minor"/>
      </rPr>
      <t xml:space="preserve"> please use the FMRs found here: </t>
    </r>
    <r>
      <rPr>
        <b/>
        <u/>
        <sz val="12"/>
        <color theme="1"/>
        <rFont val="Calibri (Body)"/>
      </rPr>
      <t>https://www.huduser.gov/portal/datasets/fmr.html#2022</t>
    </r>
  </si>
  <si>
    <t>2026 FMR</t>
  </si>
  <si>
    <t>Leasing Budget</t>
  </si>
  <si>
    <t>Leasing Funds Requested</t>
  </si>
  <si>
    <r>
      <t xml:space="preserve">* If this is a new leasing project you may request up to the Fair Market Rent for the Unit Size. </t>
    </r>
    <r>
      <rPr>
        <b/>
        <sz val="12"/>
        <color theme="1"/>
        <rFont val="Calibri"/>
        <family val="2"/>
        <scheme val="minor"/>
      </rPr>
      <t xml:space="preserve"> Please use the FMRs found here: </t>
    </r>
    <r>
      <rPr>
        <b/>
        <u/>
        <sz val="12"/>
        <color theme="1"/>
        <rFont val="Calibri (Body)"/>
      </rPr>
      <t>https://www.huduser.gov/portal/datasets/fmr.html#2022</t>
    </r>
  </si>
  <si>
    <t>**Please note a 30% match is required**</t>
  </si>
  <si>
    <t>**Please note operating funds CANNOT be combined with rental assistance**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</si>
</sst>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7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7" xfId="0" applyBorder="1"/>
    <xf numFmtId="0" fontId="2" fillId="0" borderId="9" xfId="0" applyFont="1" applyBorder="1" applyAlignment="1">
      <alignment horizontal="right"/>
    </xf>
    <xf numFmtId="164" fontId="0" fillId="2" borderId="8" xfId="0" applyNumberFormat="1" applyFill="1" applyBorder="1"/>
    <xf numFmtId="164" fontId="2" fillId="3" borderId="10" xfId="0" applyNumberFormat="1" applyFont="1" applyFill="1" applyBorder="1"/>
    <xf numFmtId="164" fontId="0" fillId="2" borderId="1" xfId="0" applyNumberFormat="1" applyFill="1" applyBorder="1"/>
    <xf numFmtId="0" fontId="0" fillId="0" borderId="9" xfId="0" applyBorder="1"/>
    <xf numFmtId="0" fontId="2" fillId="0" borderId="12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4" fontId="0" fillId="3" borderId="8" xfId="0" applyNumberFormat="1" applyFill="1" applyBorder="1"/>
    <xf numFmtId="0" fontId="0" fillId="0" borderId="12" xfId="0" applyBorder="1"/>
    <xf numFmtId="0" fontId="0" fillId="0" borderId="0" xfId="0" applyAlignment="1">
      <alignment vertical="top" wrapText="1"/>
    </xf>
    <xf numFmtId="0" fontId="0" fillId="2" borderId="7" xfId="0" applyFill="1" applyBorder="1"/>
    <xf numFmtId="164" fontId="0" fillId="0" borderId="8" xfId="0" applyNumberFormat="1" applyBorder="1"/>
    <xf numFmtId="164" fontId="2" fillId="0" borderId="16" xfId="0" applyNumberFormat="1" applyFont="1" applyBorder="1" applyAlignment="1">
      <alignment horizontal="center" vertical="center"/>
    </xf>
    <xf numFmtId="9" fontId="2" fillId="3" borderId="8" xfId="1" applyFont="1" applyFill="1" applyBorder="1" applyAlignment="1">
      <alignment horizontal="right" vertical="center"/>
    </xf>
    <xf numFmtId="9" fontId="2" fillId="3" borderId="8" xfId="1" applyFont="1" applyFill="1" applyBorder="1" applyAlignment="1">
      <alignment horizontal="right"/>
    </xf>
    <xf numFmtId="164" fontId="2" fillId="3" borderId="8" xfId="0" applyNumberFormat="1" applyFont="1" applyFill="1" applyBorder="1"/>
    <xf numFmtId="0" fontId="2" fillId="0" borderId="0" xfId="0" applyFont="1" applyAlignment="1">
      <alignment vertical="center" wrapText="1"/>
    </xf>
    <xf numFmtId="0" fontId="0" fillId="0" borderId="1" xfId="0" applyBorder="1"/>
    <xf numFmtId="164" fontId="2" fillId="3" borderId="17" xfId="0" applyNumberFormat="1" applyFont="1" applyFill="1" applyBorder="1"/>
    <xf numFmtId="0" fontId="0" fillId="0" borderId="7" xfId="0" applyBorder="1" applyAlignment="1">
      <alignment wrapText="1"/>
    </xf>
    <xf numFmtId="0" fontId="2" fillId="0" borderId="1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0" fillId="0" borderId="22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4" borderId="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18" xfId="0" applyBorder="1" applyAlignment="1">
      <alignment horizontal="center"/>
    </xf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6</xdr:row>
      <xdr:rowOff>0</xdr:rowOff>
    </xdr:from>
    <xdr:to>
      <xdr:col>15</xdr:col>
      <xdr:colOff>229961</xdr:colOff>
      <xdr:row>9</xdr:row>
      <xdr:rowOff>9511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BFFC6C-638A-42A9-B274-C3F0322478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4621"/>
        <a:stretch>
          <a:fillRect/>
        </a:stretch>
      </xdr:blipFill>
      <xdr:spPr>
        <a:xfrm>
          <a:off x="7572375" y="1558018"/>
          <a:ext cx="6924675" cy="60142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15</xdr:col>
      <xdr:colOff>229961</xdr:colOff>
      <xdr:row>11</xdr:row>
      <xdr:rowOff>24706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3D23E5-B4BB-4BD8-ABEA-3901C621AB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67187"/>
        <a:stretch>
          <a:fillRect/>
        </a:stretch>
      </xdr:blipFill>
      <xdr:spPr>
        <a:xfrm>
          <a:off x="7572375" y="2149929"/>
          <a:ext cx="6924675" cy="4193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zoomScale="130" zoomScaleNormal="130" workbookViewId="0">
      <selection activeCell="A2" sqref="A2:F2"/>
    </sheetView>
  </sheetViews>
  <sheetFormatPr defaultColWidth="11" defaultRowHeight="15.75"/>
  <cols>
    <col min="1" max="6" width="17" customWidth="1"/>
  </cols>
  <sheetData>
    <row r="1" spans="1:6" ht="30.95" customHeight="1">
      <c r="A1" s="39" t="s">
        <v>70</v>
      </c>
      <c r="B1" s="40"/>
      <c r="C1" s="40"/>
      <c r="D1" s="40"/>
      <c r="E1" s="40"/>
      <c r="F1" s="41"/>
    </row>
    <row r="2" spans="1:6" ht="50.1" customHeight="1">
      <c r="A2" s="42" t="s">
        <v>0</v>
      </c>
      <c r="B2" s="38"/>
      <c r="C2" s="38"/>
      <c r="D2" s="38"/>
      <c r="E2" s="38"/>
      <c r="F2" s="43"/>
    </row>
    <row r="3" spans="1:6" ht="26.1" customHeight="1">
      <c r="A3" s="44" t="s">
        <v>1</v>
      </c>
      <c r="B3" s="45"/>
      <c r="C3" s="45"/>
      <c r="D3" s="45"/>
      <c r="E3" s="45"/>
      <c r="F3" s="46"/>
    </row>
    <row r="4" spans="1:6" ht="39.950000000000003" customHeight="1">
      <c r="A4" s="38" t="s">
        <v>2</v>
      </c>
      <c r="B4" s="38"/>
      <c r="C4" s="38"/>
      <c r="D4" s="38"/>
      <c r="E4" s="38"/>
      <c r="F4" s="38"/>
    </row>
    <row r="5" spans="1:6" ht="39.950000000000003" customHeight="1">
      <c r="A5" s="38" t="s">
        <v>4</v>
      </c>
      <c r="B5" s="38"/>
      <c r="C5" s="38"/>
      <c r="D5" s="38"/>
      <c r="E5" s="38"/>
      <c r="F5" s="38"/>
    </row>
    <row r="6" spans="1:6" ht="38.1" customHeight="1">
      <c r="A6" s="38" t="s">
        <v>3</v>
      </c>
      <c r="B6" s="38"/>
      <c r="C6" s="38"/>
      <c r="D6" s="38"/>
      <c r="E6" s="38"/>
      <c r="F6" s="38"/>
    </row>
    <row r="7" spans="1:6" ht="39.950000000000003" customHeight="1" thickBot="1">
      <c r="A7" s="35" t="s">
        <v>83</v>
      </c>
      <c r="B7" s="36"/>
      <c r="C7" s="36"/>
      <c r="D7" s="36"/>
      <c r="E7" s="36"/>
      <c r="F7" s="37"/>
    </row>
  </sheetData>
  <mergeCells count="7">
    <mergeCell ref="A7:F7"/>
    <mergeCell ref="A6:F6"/>
    <mergeCell ref="A1:F1"/>
    <mergeCell ref="A2:F2"/>
    <mergeCell ref="A3:F3"/>
    <mergeCell ref="A4:F4"/>
    <mergeCell ref="A5:F5"/>
  </mergeCells>
  <phoneticPr fontId="5" type="noConversion"/>
  <pageMargins left="0.75" right="0.75" top="1" bottom="1" header="0.5" footer="0.5"/>
  <pageSetup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4"/>
  <sheetViews>
    <sheetView workbookViewId="0">
      <selection activeCell="C10" sqref="C10"/>
    </sheetView>
  </sheetViews>
  <sheetFormatPr defaultColWidth="11" defaultRowHeight="15.75"/>
  <cols>
    <col min="1" max="1" width="18.625" customWidth="1"/>
  </cols>
  <sheetData>
    <row r="2" spans="1:7">
      <c r="A2" s="1" t="s">
        <v>5</v>
      </c>
      <c r="B2" s="47"/>
      <c r="C2" s="48"/>
      <c r="D2" s="48"/>
      <c r="E2" s="48"/>
      <c r="F2" s="48"/>
      <c r="G2" s="49"/>
    </row>
    <row r="4" spans="1:7">
      <c r="A4" s="1" t="s">
        <v>6</v>
      </c>
      <c r="B4" s="47"/>
      <c r="C4" s="48"/>
      <c r="D4" s="48"/>
      <c r="E4" s="48"/>
      <c r="F4" s="48"/>
      <c r="G4" s="49"/>
    </row>
  </sheetData>
  <mergeCells count="2">
    <mergeCell ref="B2:G2"/>
    <mergeCell ref="B4:G4"/>
  </mergeCells>
  <phoneticPr fontId="5" type="noConversion"/>
  <pageMargins left="0.75" right="0.75" top="1" bottom="1" header="0.5" footer="0.5"/>
  <pageSetup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1"/>
  <sheetViews>
    <sheetView zoomScale="140" zoomScaleNormal="140" workbookViewId="0">
      <selection activeCell="H14" sqref="H14"/>
    </sheetView>
  </sheetViews>
  <sheetFormatPr defaultColWidth="11" defaultRowHeight="15.75"/>
  <cols>
    <col min="1" max="1" width="12.5" customWidth="1"/>
    <col min="2" max="2" width="11.625" customWidth="1"/>
    <col min="3" max="3" width="18" customWidth="1"/>
    <col min="4" max="4" width="17.125" customWidth="1"/>
    <col min="6" max="6" width="18.125" customWidth="1"/>
  </cols>
  <sheetData>
    <row r="1" spans="1:15" ht="27" customHeight="1">
      <c r="A1" s="54" t="s">
        <v>86</v>
      </c>
      <c r="B1" s="55"/>
      <c r="C1" s="55"/>
      <c r="D1" s="55"/>
      <c r="E1" s="55"/>
      <c r="F1" s="56"/>
      <c r="L1" s="34"/>
      <c r="M1" s="34"/>
    </row>
    <row r="2" spans="1:15" ht="33.950000000000003" customHeight="1">
      <c r="A2" s="16" t="s">
        <v>27</v>
      </c>
      <c r="B2" s="13" t="s">
        <v>30</v>
      </c>
      <c r="C2" s="13" t="s">
        <v>85</v>
      </c>
      <c r="D2" s="13" t="s">
        <v>87</v>
      </c>
      <c r="E2" s="13" t="s">
        <v>32</v>
      </c>
      <c r="F2" s="17" t="s">
        <v>33</v>
      </c>
      <c r="H2" s="57" t="s">
        <v>88</v>
      </c>
      <c r="I2" s="57"/>
      <c r="J2" s="57"/>
      <c r="K2" s="57"/>
    </row>
    <row r="3" spans="1:15">
      <c r="A3" s="16" t="s">
        <v>28</v>
      </c>
      <c r="B3" s="32"/>
      <c r="C3" s="32"/>
      <c r="D3" s="32"/>
      <c r="E3" s="33">
        <v>12</v>
      </c>
      <c r="F3" s="18">
        <f t="shared" ref="F3:F13" si="0">B3*D3*E3</f>
        <v>0</v>
      </c>
      <c r="H3" s="57"/>
      <c r="I3" s="57"/>
      <c r="J3" s="57"/>
      <c r="K3" s="57"/>
    </row>
    <row r="4" spans="1:15">
      <c r="A4" s="6" t="s">
        <v>34</v>
      </c>
      <c r="B4" s="14"/>
      <c r="C4" s="10"/>
      <c r="D4" s="10"/>
      <c r="E4" s="15">
        <v>12</v>
      </c>
      <c r="F4" s="18">
        <f t="shared" si="0"/>
        <v>0</v>
      </c>
      <c r="H4" s="57"/>
      <c r="I4" s="57"/>
      <c r="J4" s="57"/>
      <c r="K4" s="57"/>
    </row>
    <row r="5" spans="1:15">
      <c r="A5" s="6" t="s">
        <v>35</v>
      </c>
      <c r="B5" s="14"/>
      <c r="C5" s="10"/>
      <c r="D5" s="10"/>
      <c r="E5" s="15">
        <v>12</v>
      </c>
      <c r="F5" s="18">
        <f t="shared" si="0"/>
        <v>0</v>
      </c>
      <c r="G5" s="20"/>
      <c r="H5" s="57"/>
      <c r="I5" s="57"/>
      <c r="J5" s="57"/>
      <c r="K5" s="57"/>
    </row>
    <row r="6" spans="1:15">
      <c r="A6" s="6" t="s">
        <v>36</v>
      </c>
      <c r="B6" s="14"/>
      <c r="C6" s="10"/>
      <c r="D6" s="10"/>
      <c r="E6" s="15">
        <v>12</v>
      </c>
      <c r="F6" s="18">
        <f t="shared" si="0"/>
        <v>0</v>
      </c>
    </row>
    <row r="7" spans="1:15">
      <c r="A7" s="6" t="s">
        <v>37</v>
      </c>
      <c r="B7" s="14"/>
      <c r="C7" s="10"/>
      <c r="D7" s="10"/>
      <c r="E7" s="15">
        <v>12</v>
      </c>
      <c r="F7" s="18">
        <f t="shared" si="0"/>
        <v>0</v>
      </c>
    </row>
    <row r="8" spans="1:15">
      <c r="A8" s="6" t="s">
        <v>38</v>
      </c>
      <c r="B8" s="14"/>
      <c r="C8" s="10"/>
      <c r="D8" s="10"/>
      <c r="E8" s="15">
        <v>12</v>
      </c>
      <c r="F8" s="18">
        <f t="shared" si="0"/>
        <v>0</v>
      </c>
    </row>
    <row r="9" spans="1:15">
      <c r="A9" s="6" t="s">
        <v>77</v>
      </c>
      <c r="B9" s="14"/>
      <c r="C9" s="10"/>
      <c r="D9" s="10"/>
      <c r="E9" s="15">
        <v>12</v>
      </c>
      <c r="F9" s="18">
        <f t="shared" si="0"/>
        <v>0</v>
      </c>
    </row>
    <row r="10" spans="1:15">
      <c r="A10" s="6" t="s">
        <v>78</v>
      </c>
      <c r="B10" s="14"/>
      <c r="C10" s="10"/>
      <c r="D10" s="10"/>
      <c r="E10" s="15">
        <v>12</v>
      </c>
      <c r="F10" s="18">
        <f t="shared" si="0"/>
        <v>0</v>
      </c>
    </row>
    <row r="11" spans="1:15">
      <c r="A11" s="6" t="s">
        <v>79</v>
      </c>
      <c r="B11" s="14"/>
      <c r="C11" s="10"/>
      <c r="D11" s="10"/>
      <c r="E11" s="15">
        <v>12</v>
      </c>
      <c r="F11" s="18">
        <f t="shared" si="0"/>
        <v>0</v>
      </c>
    </row>
    <row r="12" spans="1:15" ht="14.1" customHeight="1">
      <c r="A12" s="6" t="s">
        <v>80</v>
      </c>
      <c r="B12" s="14"/>
      <c r="C12" s="10"/>
      <c r="D12" s="10"/>
      <c r="E12" s="15">
        <v>12</v>
      </c>
      <c r="F12" s="18">
        <f t="shared" si="0"/>
        <v>0</v>
      </c>
    </row>
    <row r="13" spans="1:15" ht="14.1" customHeight="1">
      <c r="A13" s="6" t="s">
        <v>81</v>
      </c>
      <c r="B13" s="14"/>
      <c r="C13" s="10"/>
      <c r="D13" s="10"/>
      <c r="E13" s="15">
        <v>12</v>
      </c>
      <c r="F13" s="18">
        <f t="shared" si="0"/>
        <v>0</v>
      </c>
      <c r="L13" s="27"/>
      <c r="M13" s="27"/>
      <c r="N13" s="27"/>
      <c r="O13" s="27"/>
    </row>
    <row r="14" spans="1:15" ht="21" customHeight="1" thickBot="1">
      <c r="A14" s="11"/>
      <c r="B14" s="19"/>
      <c r="C14" s="19"/>
      <c r="D14" s="19"/>
      <c r="E14" s="12" t="s">
        <v>26</v>
      </c>
      <c r="F14" s="9">
        <f>SUM(F3:F13)</f>
        <v>0</v>
      </c>
      <c r="L14" s="27"/>
      <c r="M14" s="27"/>
      <c r="N14" s="27"/>
      <c r="O14" s="27"/>
    </row>
    <row r="16" spans="1:15" ht="16.5" thickBot="1"/>
    <row r="17" spans="1:11">
      <c r="A17" s="50" t="s">
        <v>29</v>
      </c>
      <c r="B17" s="51"/>
      <c r="C17" s="51"/>
      <c r="D17" s="51"/>
      <c r="E17" s="51"/>
      <c r="F17" s="52"/>
    </row>
    <row r="18" spans="1:11" ht="31.5">
      <c r="A18" s="16" t="s">
        <v>27</v>
      </c>
      <c r="B18" s="13" t="s">
        <v>30</v>
      </c>
      <c r="C18" s="13" t="s">
        <v>85</v>
      </c>
      <c r="D18" s="13" t="s">
        <v>31</v>
      </c>
      <c r="E18" s="13" t="s">
        <v>32</v>
      </c>
      <c r="F18" s="17" t="s">
        <v>33</v>
      </c>
      <c r="H18" s="53" t="s">
        <v>84</v>
      </c>
      <c r="I18" s="53"/>
      <c r="J18" s="53"/>
      <c r="K18" s="53"/>
    </row>
    <row r="19" spans="1:11">
      <c r="A19" s="16" t="s">
        <v>28</v>
      </c>
      <c r="B19" s="32"/>
      <c r="C19" s="32"/>
      <c r="D19" s="32"/>
      <c r="E19" s="33">
        <v>12</v>
      </c>
      <c r="F19" s="18">
        <f>B19*D19*E19</f>
        <v>0</v>
      </c>
      <c r="H19" s="53"/>
      <c r="I19" s="53"/>
      <c r="J19" s="53"/>
      <c r="K19" s="53"/>
    </row>
    <row r="20" spans="1:11">
      <c r="A20" s="6" t="s">
        <v>34</v>
      </c>
      <c r="B20" s="14"/>
      <c r="C20" s="10"/>
      <c r="D20" s="10"/>
      <c r="E20" s="15">
        <v>12</v>
      </c>
      <c r="F20" s="18">
        <f t="shared" ref="F20:F29" si="1">B20*D20*E20</f>
        <v>0</v>
      </c>
      <c r="H20" s="53"/>
      <c r="I20" s="53"/>
      <c r="J20" s="53"/>
      <c r="K20" s="53"/>
    </row>
    <row r="21" spans="1:11">
      <c r="A21" s="6" t="s">
        <v>35</v>
      </c>
      <c r="B21" s="14"/>
      <c r="C21" s="10"/>
      <c r="D21" s="10"/>
      <c r="E21" s="15">
        <v>12</v>
      </c>
      <c r="F21" s="18">
        <f t="shared" si="1"/>
        <v>0</v>
      </c>
      <c r="H21" s="53"/>
      <c r="I21" s="53"/>
      <c r="J21" s="53"/>
      <c r="K21" s="53"/>
    </row>
    <row r="22" spans="1:11">
      <c r="A22" s="6" t="s">
        <v>36</v>
      </c>
      <c r="B22" s="14"/>
      <c r="C22" s="10"/>
      <c r="D22" s="10"/>
      <c r="E22" s="15">
        <v>12</v>
      </c>
      <c r="F22" s="18">
        <f t="shared" si="1"/>
        <v>0</v>
      </c>
      <c r="H22" s="53"/>
      <c r="I22" s="53"/>
      <c r="J22" s="53"/>
      <c r="K22" s="53"/>
    </row>
    <row r="23" spans="1:11">
      <c r="A23" s="6" t="s">
        <v>37</v>
      </c>
      <c r="B23" s="14"/>
      <c r="C23" s="10"/>
      <c r="D23" s="10"/>
      <c r="E23" s="15">
        <v>12</v>
      </c>
      <c r="F23" s="18">
        <f t="shared" si="1"/>
        <v>0</v>
      </c>
      <c r="H23" s="53"/>
      <c r="I23" s="53"/>
      <c r="J23" s="53"/>
      <c r="K23" s="53"/>
    </row>
    <row r="24" spans="1:11">
      <c r="A24" s="6" t="s">
        <v>38</v>
      </c>
      <c r="B24" s="14"/>
      <c r="C24" s="10"/>
      <c r="D24" s="10"/>
      <c r="E24" s="15">
        <v>12</v>
      </c>
      <c r="F24" s="18">
        <f t="shared" si="1"/>
        <v>0</v>
      </c>
      <c r="H24" s="53"/>
      <c r="I24" s="53"/>
      <c r="J24" s="53"/>
      <c r="K24" s="53"/>
    </row>
    <row r="25" spans="1:11">
      <c r="A25" s="6" t="s">
        <v>77</v>
      </c>
      <c r="B25" s="14"/>
      <c r="C25" s="10"/>
      <c r="D25" s="10"/>
      <c r="E25" s="15">
        <v>12</v>
      </c>
      <c r="F25" s="18">
        <f t="shared" si="1"/>
        <v>0</v>
      </c>
      <c r="H25" s="53"/>
      <c r="I25" s="53"/>
      <c r="J25" s="53"/>
      <c r="K25" s="53"/>
    </row>
    <row r="26" spans="1:11">
      <c r="A26" s="6" t="s">
        <v>78</v>
      </c>
      <c r="B26" s="14"/>
      <c r="C26" s="10"/>
      <c r="D26" s="10"/>
      <c r="E26" s="15">
        <v>12</v>
      </c>
      <c r="F26" s="18">
        <f t="shared" si="1"/>
        <v>0</v>
      </c>
      <c r="H26" s="53"/>
      <c r="I26" s="53"/>
      <c r="J26" s="53"/>
      <c r="K26" s="53"/>
    </row>
    <row r="27" spans="1:11">
      <c r="A27" s="6" t="s">
        <v>79</v>
      </c>
      <c r="B27" s="14"/>
      <c r="C27" s="10"/>
      <c r="D27" s="10"/>
      <c r="E27" s="15">
        <v>12</v>
      </c>
      <c r="F27" s="18">
        <f t="shared" si="1"/>
        <v>0</v>
      </c>
      <c r="H27" s="53"/>
      <c r="I27" s="53"/>
      <c r="J27" s="53"/>
      <c r="K27" s="53"/>
    </row>
    <row r="28" spans="1:11">
      <c r="A28" s="6" t="s">
        <v>80</v>
      </c>
      <c r="B28" s="14"/>
      <c r="C28" s="10"/>
      <c r="D28" s="10"/>
      <c r="E28" s="15">
        <v>12</v>
      </c>
      <c r="F28" s="18">
        <f t="shared" si="1"/>
        <v>0</v>
      </c>
      <c r="H28" s="53"/>
      <c r="I28" s="53"/>
      <c r="J28" s="53"/>
      <c r="K28" s="53"/>
    </row>
    <row r="29" spans="1:11">
      <c r="A29" s="6" t="s">
        <v>81</v>
      </c>
      <c r="B29" s="14"/>
      <c r="C29" s="10"/>
      <c r="D29" s="10"/>
      <c r="E29" s="15">
        <v>12</v>
      </c>
      <c r="F29" s="18">
        <f t="shared" si="1"/>
        <v>0</v>
      </c>
      <c r="H29" s="53"/>
      <c r="I29" s="53"/>
      <c r="J29" s="53"/>
      <c r="K29" s="53"/>
    </row>
    <row r="30" spans="1:11" ht="16.5" thickBot="1">
      <c r="A30" s="11"/>
      <c r="B30" s="19"/>
      <c r="C30" s="19"/>
      <c r="D30" s="19"/>
      <c r="E30" s="12" t="s">
        <v>26</v>
      </c>
      <c r="F30" s="9">
        <f>SUM(F19:F29)</f>
        <v>0</v>
      </c>
      <c r="H30" s="53"/>
      <c r="I30" s="53"/>
      <c r="J30" s="53"/>
      <c r="K30" s="53"/>
    </row>
    <row r="31" spans="1:11">
      <c r="H31" s="53"/>
      <c r="I31" s="53"/>
      <c r="J31" s="53"/>
      <c r="K31" s="53"/>
    </row>
  </sheetData>
  <mergeCells count="4">
    <mergeCell ref="A17:F17"/>
    <mergeCell ref="H18:K31"/>
    <mergeCell ref="A1:F1"/>
    <mergeCell ref="H2:K5"/>
  </mergeCells>
  <phoneticPr fontId="5" type="noConversion"/>
  <pageMargins left="0.25" right="0.25" top="0.75" bottom="0.75" header="0.3" footer="0.3"/>
  <pageSetup scale="88" orientation="landscape" horizontalDpi="0" verticalDpi="0"/>
  <colBreaks count="1" manualBreakCount="1">
    <brk id="11" max="1048575" man="1"/>
  </col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9"/>
  <sheetViews>
    <sheetView zoomScale="157" workbookViewId="0">
      <selection activeCell="C3" sqref="C3:C17"/>
    </sheetView>
  </sheetViews>
  <sheetFormatPr defaultColWidth="11" defaultRowHeight="15.75"/>
  <cols>
    <col min="1" max="1" width="37" customWidth="1"/>
    <col min="2" max="2" width="56.125" customWidth="1"/>
    <col min="3" max="3" width="21.375" customWidth="1"/>
  </cols>
  <sheetData>
    <row r="1" spans="1:3">
      <c r="A1" s="58" t="s">
        <v>7</v>
      </c>
      <c r="B1" s="59"/>
      <c r="C1" s="60"/>
    </row>
    <row r="2" spans="1:3" ht="23.1" customHeight="1">
      <c r="A2" s="4" t="s">
        <v>8</v>
      </c>
      <c r="B2" s="5" t="s">
        <v>71</v>
      </c>
      <c r="C2" s="5" t="s">
        <v>25</v>
      </c>
    </row>
    <row r="3" spans="1:3">
      <c r="A3" s="6" t="s">
        <v>9</v>
      </c>
      <c r="B3" s="28"/>
      <c r="C3" s="8"/>
    </row>
    <row r="4" spans="1:3">
      <c r="A4" s="6" t="s">
        <v>10</v>
      </c>
      <c r="B4" s="28"/>
      <c r="C4" s="8"/>
    </row>
    <row r="5" spans="1:3">
      <c r="A5" s="6" t="s">
        <v>11</v>
      </c>
      <c r="B5" s="28"/>
      <c r="C5" s="8"/>
    </row>
    <row r="6" spans="1:3">
      <c r="A6" s="6" t="s">
        <v>12</v>
      </c>
      <c r="B6" s="28"/>
      <c r="C6" s="8"/>
    </row>
    <row r="7" spans="1:3">
      <c r="A7" s="6" t="s">
        <v>13</v>
      </c>
      <c r="B7" s="28"/>
      <c r="C7" s="8"/>
    </row>
    <row r="8" spans="1:3">
      <c r="A8" s="6" t="s">
        <v>14</v>
      </c>
      <c r="B8" s="28"/>
      <c r="C8" s="8"/>
    </row>
    <row r="9" spans="1:3">
      <c r="A9" s="6" t="s">
        <v>15</v>
      </c>
      <c r="B9" s="28"/>
      <c r="C9" s="8"/>
    </row>
    <row r="10" spans="1:3">
      <c r="A10" s="6" t="s">
        <v>16</v>
      </c>
      <c r="B10" s="28"/>
      <c r="C10" s="8"/>
    </row>
    <row r="11" spans="1:3">
      <c r="A11" s="6" t="s">
        <v>17</v>
      </c>
      <c r="B11" s="28"/>
      <c r="C11" s="8"/>
    </row>
    <row r="12" spans="1:3">
      <c r="A12" s="6" t="s">
        <v>18</v>
      </c>
      <c r="B12" s="28"/>
      <c r="C12" s="8"/>
    </row>
    <row r="13" spans="1:3">
      <c r="A13" s="6" t="s">
        <v>19</v>
      </c>
      <c r="B13" s="28"/>
      <c r="C13" s="8"/>
    </row>
    <row r="14" spans="1:3">
      <c r="A14" s="6" t="s">
        <v>20</v>
      </c>
      <c r="B14" s="28"/>
      <c r="C14" s="8"/>
    </row>
    <row r="15" spans="1:3">
      <c r="A15" s="6" t="s">
        <v>21</v>
      </c>
      <c r="B15" s="28"/>
      <c r="C15" s="8"/>
    </row>
    <row r="16" spans="1:3">
      <c r="A16" s="6" t="s">
        <v>22</v>
      </c>
      <c r="B16" s="28"/>
      <c r="C16" s="8"/>
    </row>
    <row r="17" spans="1:3">
      <c r="A17" s="6" t="s">
        <v>23</v>
      </c>
      <c r="B17" s="28"/>
      <c r="C17" s="8"/>
    </row>
    <row r="18" spans="1:3">
      <c r="A18" s="28" t="s">
        <v>24</v>
      </c>
      <c r="B18" s="28"/>
      <c r="C18" s="10"/>
    </row>
    <row r="19" spans="1:3" ht="16.5" thickBot="1">
      <c r="A19" s="61" t="s">
        <v>26</v>
      </c>
      <c r="B19" s="61"/>
      <c r="C19" s="29">
        <f>SUM(C3:C18)</f>
        <v>0</v>
      </c>
    </row>
  </sheetData>
  <mergeCells count="2">
    <mergeCell ref="A1:C1"/>
    <mergeCell ref="A19:B19"/>
  </mergeCells>
  <phoneticPr fontId="5" type="noConversion"/>
  <pageMargins left="0.75" right="0.75" top="1" bottom="1" header="0.5" footer="0.5"/>
  <pageSetup orientation="landscape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zoomScale="150" workbookViewId="0">
      <selection activeCell="C5" sqref="C5:C8"/>
    </sheetView>
  </sheetViews>
  <sheetFormatPr defaultColWidth="11" defaultRowHeight="15.75"/>
  <cols>
    <col min="1" max="1" width="29.5" customWidth="1"/>
    <col min="2" max="2" width="39" customWidth="1"/>
    <col min="3" max="3" width="21.375" customWidth="1"/>
  </cols>
  <sheetData>
    <row r="1" spans="1:3" ht="30" customHeight="1">
      <c r="A1" s="64" t="s">
        <v>39</v>
      </c>
      <c r="B1" s="65"/>
      <c r="C1" s="66"/>
    </row>
    <row r="2" spans="1:3" ht="30" customHeight="1">
      <c r="A2" s="67" t="s">
        <v>90</v>
      </c>
      <c r="B2" s="68"/>
      <c r="C2" s="69"/>
    </row>
    <row r="3" spans="1:3" ht="21.95" customHeight="1">
      <c r="A3" s="31" t="s">
        <v>8</v>
      </c>
      <c r="B3" s="2" t="s">
        <v>71</v>
      </c>
      <c r="C3" s="5" t="s">
        <v>40</v>
      </c>
    </row>
    <row r="4" spans="1:3">
      <c r="A4" s="6" t="s">
        <v>41</v>
      </c>
      <c r="B4" s="28"/>
      <c r="C4" s="8"/>
    </row>
    <row r="5" spans="1:3">
      <c r="A5" s="6" t="s">
        <v>42</v>
      </c>
      <c r="B5" s="28"/>
      <c r="C5" s="8"/>
    </row>
    <row r="6" spans="1:3">
      <c r="A6" s="6" t="s">
        <v>43</v>
      </c>
      <c r="B6" s="28"/>
      <c r="C6" s="8"/>
    </row>
    <row r="7" spans="1:3">
      <c r="A7" s="6" t="s">
        <v>44</v>
      </c>
      <c r="B7" s="28"/>
      <c r="C7" s="8"/>
    </row>
    <row r="8" spans="1:3">
      <c r="A8" s="6" t="s">
        <v>45</v>
      </c>
      <c r="B8" s="28"/>
      <c r="C8" s="8"/>
    </row>
    <row r="9" spans="1:3">
      <c r="A9" s="6" t="s">
        <v>46</v>
      </c>
      <c r="B9" s="28"/>
      <c r="C9" s="8"/>
    </row>
    <row r="10" spans="1:3">
      <c r="A10" s="6" t="s">
        <v>47</v>
      </c>
      <c r="B10" s="28"/>
      <c r="C10" s="8"/>
    </row>
    <row r="11" spans="1:3" ht="16.5" thickBot="1">
      <c r="A11" s="62" t="s">
        <v>26</v>
      </c>
      <c r="B11" s="63"/>
      <c r="C11" s="9">
        <f>SUM(C4:C10)</f>
        <v>0</v>
      </c>
    </row>
  </sheetData>
  <mergeCells count="3">
    <mergeCell ref="A11:B11"/>
    <mergeCell ref="A1:C1"/>
    <mergeCell ref="A2:C2"/>
  </mergeCells>
  <phoneticPr fontId="5" type="noConversion"/>
  <pageMargins left="0.75" right="0.75" top="1" bottom="1" header="0.5" footer="0.5"/>
  <pageSetup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8"/>
  <sheetViews>
    <sheetView tabSelected="1" zoomScale="188" workbookViewId="0">
      <selection activeCell="D9" sqref="D9"/>
    </sheetView>
  </sheetViews>
  <sheetFormatPr defaultColWidth="11" defaultRowHeight="15.75"/>
  <cols>
    <col min="1" max="1" width="40.625" customWidth="1"/>
    <col min="2" max="2" width="20" customWidth="1"/>
  </cols>
  <sheetData>
    <row r="1" spans="1:2" ht="29.1" customHeight="1">
      <c r="A1" s="50" t="s">
        <v>48</v>
      </c>
      <c r="B1" s="52"/>
    </row>
    <row r="2" spans="1:2" ht="23.1" customHeight="1">
      <c r="A2" s="4" t="s">
        <v>8</v>
      </c>
      <c r="B2" s="5" t="s">
        <v>40</v>
      </c>
    </row>
    <row r="3" spans="1:2">
      <c r="A3" s="30" t="s">
        <v>72</v>
      </c>
      <c r="B3" s="8"/>
    </row>
    <row r="4" spans="1:2">
      <c r="A4" s="30" t="s">
        <v>73</v>
      </c>
      <c r="B4" s="8"/>
    </row>
    <row r="5" spans="1:2" ht="31.5">
      <c r="A5" s="30" t="s">
        <v>74</v>
      </c>
      <c r="B5" s="8"/>
    </row>
    <row r="6" spans="1:2">
      <c r="A6" s="30" t="s">
        <v>75</v>
      </c>
      <c r="B6" s="8"/>
    </row>
    <row r="7" spans="1:2" ht="31.5">
      <c r="A7" s="30" t="s">
        <v>76</v>
      </c>
      <c r="B7" s="8"/>
    </row>
    <row r="8" spans="1:2" ht="16.5" thickBot="1">
      <c r="A8" s="7" t="s">
        <v>26</v>
      </c>
      <c r="B8" s="9">
        <f>SUM(B3:B7)</f>
        <v>0</v>
      </c>
    </row>
  </sheetData>
  <mergeCells count="1">
    <mergeCell ref="A1:B1"/>
  </mergeCells>
  <phoneticPr fontId="5" type="noConversion"/>
  <pageMargins left="0.75" right="0.75" top="1" bottom="1" header="0.5" footer="0.5"/>
  <pageSetup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"/>
  <sheetViews>
    <sheetView zoomScale="220" workbookViewId="0">
      <selection activeCell="D6" sqref="D6"/>
    </sheetView>
  </sheetViews>
  <sheetFormatPr defaultColWidth="11" defaultRowHeight="15.75"/>
  <cols>
    <col min="1" max="1" width="32.375" customWidth="1"/>
    <col min="2" max="2" width="20.875" customWidth="1"/>
  </cols>
  <sheetData>
    <row r="1" spans="1:8" ht="30.95" customHeight="1">
      <c r="A1" s="50" t="s">
        <v>59</v>
      </c>
      <c r="B1" s="52"/>
    </row>
    <row r="2" spans="1:8" ht="20.100000000000001" customHeight="1">
      <c r="A2" s="6" t="s">
        <v>60</v>
      </c>
      <c r="B2" s="26">
        <f>'Leasing-Rental Assistance'!F14</f>
        <v>0</v>
      </c>
    </row>
    <row r="3" spans="1:8" ht="20.100000000000001" customHeight="1">
      <c r="A3" s="6" t="s">
        <v>61</v>
      </c>
      <c r="B3" s="26">
        <f>'Leasing-Rental Assistance'!F30</f>
        <v>0</v>
      </c>
    </row>
    <row r="4" spans="1:8" ht="20.100000000000001" customHeight="1">
      <c r="A4" s="6" t="s">
        <v>62</v>
      </c>
      <c r="B4" s="26">
        <f>'Supportive Services'!C19</f>
        <v>0</v>
      </c>
    </row>
    <row r="5" spans="1:8" ht="21" customHeight="1">
      <c r="A5" s="6" t="s">
        <v>63</v>
      </c>
      <c r="B5" s="26">
        <f>Operating!C11</f>
        <v>0</v>
      </c>
    </row>
    <row r="6" spans="1:8" ht="21" customHeight="1">
      <c r="A6" s="6" t="s">
        <v>68</v>
      </c>
      <c r="B6" s="26">
        <f>HMIS!B8</f>
        <v>0</v>
      </c>
    </row>
    <row r="7" spans="1:8" ht="21" customHeight="1">
      <c r="A7" s="6" t="s">
        <v>64</v>
      </c>
      <c r="B7" s="26">
        <f>SUM(B2:B6)</f>
        <v>0</v>
      </c>
    </row>
    <row r="8" spans="1:8" ht="20.100000000000001" customHeight="1">
      <c r="A8" s="6" t="s">
        <v>65</v>
      </c>
      <c r="B8" s="8"/>
      <c r="D8" s="53" t="s">
        <v>82</v>
      </c>
      <c r="E8" s="53"/>
      <c r="F8" s="53"/>
      <c r="G8" s="53"/>
      <c r="H8" s="53"/>
    </row>
    <row r="9" spans="1:8" ht="20.100000000000001" customHeight="1">
      <c r="A9" s="6" t="s">
        <v>66</v>
      </c>
      <c r="B9" s="26">
        <f>B7+B8</f>
        <v>0</v>
      </c>
      <c r="D9" s="53"/>
      <c r="E9" s="53"/>
      <c r="F9" s="53"/>
      <c r="G9" s="53"/>
      <c r="H9" s="53"/>
    </row>
    <row r="10" spans="1:8">
      <c r="A10" s="6"/>
      <c r="B10" s="22"/>
      <c r="D10" s="53"/>
      <c r="E10" s="53"/>
      <c r="F10" s="53"/>
      <c r="G10" s="53"/>
      <c r="H10" s="53"/>
    </row>
    <row r="11" spans="1:8" ht="21" customHeight="1" thickBot="1">
      <c r="A11" s="11" t="s">
        <v>67</v>
      </c>
      <c r="B11" s="9">
        <f>+B3+B4+B5+B6+B8</f>
        <v>0</v>
      </c>
    </row>
  </sheetData>
  <mergeCells count="2">
    <mergeCell ref="A1:B1"/>
    <mergeCell ref="D8:H10"/>
  </mergeCells>
  <phoneticPr fontId="5" type="noConversion"/>
  <pageMargins left="0.7" right="0.7" top="0.75" bottom="0.75" header="0.3" footer="0.3"/>
  <pageSetup scale="97" orientation="landscape" horizontalDpi="0" verticalDpi="0"/>
  <colBreaks count="1" manualBreakCount="1">
    <brk id="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5"/>
  <sheetViews>
    <sheetView zoomScale="125" workbookViewId="0">
      <selection activeCell="E12" sqref="E12"/>
    </sheetView>
  </sheetViews>
  <sheetFormatPr defaultColWidth="11" defaultRowHeight="15.75"/>
  <cols>
    <col min="1" max="1" width="34.625" customWidth="1"/>
    <col min="2" max="2" width="22" customWidth="1"/>
    <col min="3" max="3" width="20.125" customWidth="1"/>
  </cols>
  <sheetData>
    <row r="1" spans="1:3" ht="30" customHeight="1">
      <c r="A1" s="59" t="s">
        <v>49</v>
      </c>
      <c r="B1" s="59"/>
      <c r="C1" s="59"/>
    </row>
    <row r="2" spans="1:3" ht="16.5" thickBot="1">
      <c r="A2" s="74" t="s">
        <v>89</v>
      </c>
      <c r="B2" s="74"/>
      <c r="C2" s="74"/>
    </row>
    <row r="3" spans="1:3" ht="24" customHeight="1">
      <c r="A3" s="50" t="s">
        <v>50</v>
      </c>
      <c r="B3" s="51"/>
      <c r="C3" s="52"/>
    </row>
    <row r="4" spans="1:3" ht="24" customHeight="1">
      <c r="A4" s="70" t="s">
        <v>69</v>
      </c>
      <c r="B4" s="71"/>
      <c r="C4" s="23">
        <f>'Summary Budget'!B11*0.25</f>
        <v>0</v>
      </c>
    </row>
    <row r="5" spans="1:3" ht="20.100000000000001" customHeight="1">
      <c r="A5" s="70" t="s">
        <v>54</v>
      </c>
      <c r="B5" s="71"/>
      <c r="C5" s="24" t="e">
        <f>C13/'Summary Budget'!B11</f>
        <v>#DIV/0!</v>
      </c>
    </row>
    <row r="6" spans="1:3" ht="21.95" customHeight="1">
      <c r="A6" s="4" t="s">
        <v>51</v>
      </c>
      <c r="B6" s="2" t="s">
        <v>52</v>
      </c>
      <c r="C6" s="5" t="s">
        <v>53</v>
      </c>
    </row>
    <row r="7" spans="1:3">
      <c r="A7" s="21"/>
      <c r="B7" s="3"/>
      <c r="C7" s="8"/>
    </row>
    <row r="8" spans="1:3">
      <c r="A8" s="21"/>
      <c r="B8" s="3"/>
      <c r="C8" s="8"/>
    </row>
    <row r="9" spans="1:3">
      <c r="A9" s="21"/>
      <c r="B9" s="3"/>
      <c r="C9" s="8"/>
    </row>
    <row r="10" spans="1:3">
      <c r="A10" s="21"/>
      <c r="B10" s="3"/>
      <c r="C10" s="8"/>
    </row>
    <row r="11" spans="1:3">
      <c r="A11" s="21"/>
      <c r="B11" s="3"/>
      <c r="C11" s="8"/>
    </row>
    <row r="12" spans="1:3">
      <c r="A12" s="21"/>
      <c r="B12" s="3"/>
      <c r="C12" s="8"/>
    </row>
    <row r="13" spans="1:3" ht="16.5" thickBot="1">
      <c r="A13" s="62" t="s">
        <v>57</v>
      </c>
      <c r="B13" s="63"/>
      <c r="C13" s="9">
        <f>SUM(C7:C12)</f>
        <v>0</v>
      </c>
    </row>
    <row r="14" spans="1:3" ht="16.5" thickBot="1"/>
    <row r="15" spans="1:3" ht="23.1" customHeight="1">
      <c r="A15" s="50" t="s">
        <v>55</v>
      </c>
      <c r="B15" s="51"/>
      <c r="C15" s="52"/>
    </row>
    <row r="16" spans="1:3" ht="23.1" customHeight="1">
      <c r="A16" s="72" t="s">
        <v>56</v>
      </c>
      <c r="B16" s="73"/>
      <c r="C16" s="25" t="e">
        <f>C25/'Summary Budget'!B9</f>
        <v>#DIV/0!</v>
      </c>
    </row>
    <row r="17" spans="1:3" ht="23.1" customHeight="1">
      <c r="A17" s="4" t="s">
        <v>51</v>
      </c>
      <c r="B17" s="2" t="s">
        <v>52</v>
      </c>
      <c r="C17" s="5" t="s">
        <v>53</v>
      </c>
    </row>
    <row r="18" spans="1:3">
      <c r="A18" s="21"/>
      <c r="B18" s="3"/>
      <c r="C18" s="8"/>
    </row>
    <row r="19" spans="1:3">
      <c r="A19" s="21"/>
      <c r="B19" s="3"/>
      <c r="C19" s="8"/>
    </row>
    <row r="20" spans="1:3">
      <c r="A20" s="21"/>
      <c r="B20" s="3"/>
      <c r="C20" s="8"/>
    </row>
    <row r="21" spans="1:3">
      <c r="A21" s="21"/>
      <c r="B21" s="3"/>
      <c r="C21" s="8"/>
    </row>
    <row r="22" spans="1:3">
      <c r="A22" s="21"/>
      <c r="B22" s="3"/>
      <c r="C22" s="8"/>
    </row>
    <row r="23" spans="1:3">
      <c r="A23" s="21"/>
      <c r="B23" s="3"/>
      <c r="C23" s="8"/>
    </row>
    <row r="24" spans="1:3">
      <c r="A24" s="21"/>
      <c r="B24" s="3"/>
      <c r="C24" s="8"/>
    </row>
    <row r="25" spans="1:3" ht="16.5" thickBot="1">
      <c r="A25" s="62" t="s">
        <v>58</v>
      </c>
      <c r="B25" s="63"/>
      <c r="C25" s="9">
        <f>SUM(C18:C24)</f>
        <v>0</v>
      </c>
    </row>
  </sheetData>
  <mergeCells count="9">
    <mergeCell ref="A25:B25"/>
    <mergeCell ref="A4:B4"/>
    <mergeCell ref="A3:C3"/>
    <mergeCell ref="A1:C1"/>
    <mergeCell ref="A5:B5"/>
    <mergeCell ref="A16:B16"/>
    <mergeCell ref="A15:C15"/>
    <mergeCell ref="A13:B13"/>
    <mergeCell ref="A2:C2"/>
  </mergeCells>
  <phoneticPr fontId="5" type="noConversion"/>
  <pageMargins left="0.75" right="0.75" top="1" bottom="1" header="0.5" footer="0.5"/>
  <pageSetup orientation="landscape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E98E706BCCA242BD4760AD0F919E6F" ma:contentTypeVersion="11" ma:contentTypeDescription="Create a new document." ma:contentTypeScope="" ma:versionID="c27e6ff7137cf44bae8be97519ffb099">
  <xsd:schema xmlns:xsd="http://www.w3.org/2001/XMLSchema" xmlns:xs="http://www.w3.org/2001/XMLSchema" xmlns:p="http://schemas.microsoft.com/office/2006/metadata/properties" xmlns:ns2="5b61b021-c8d2-48c8-b7a9-c819ee2c9f24" xmlns:ns3="4adffa12-7ae8-43d7-8462-aea9b7eb2d71" targetNamespace="http://schemas.microsoft.com/office/2006/metadata/properties" ma:root="true" ma:fieldsID="0186b2c9726441576f75dd58832537a0" ns2:_="" ns3:_="">
    <xsd:import namespace="5b61b021-c8d2-48c8-b7a9-c819ee2c9f24"/>
    <xsd:import namespace="4adffa12-7ae8-43d7-8462-aea9b7eb2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1b021-c8d2-48c8-b7a9-c819ee2c9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ac31ff73-01a3-49f9-80df-f49b551977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ffa12-7ae8-43d7-8462-aea9b7eb2d7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d93d7c3-5458-4704-86d9-342637427421}" ma:internalName="TaxCatchAll" ma:showField="CatchAllData" ma:web="4adffa12-7ae8-43d7-8462-aea9b7eb2d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61b021-c8d2-48c8-b7a9-c819ee2c9f24">
      <Terms xmlns="http://schemas.microsoft.com/office/infopath/2007/PartnerControls"/>
    </lcf76f155ced4ddcb4097134ff3c332f>
    <TaxCatchAll xmlns="4adffa12-7ae8-43d7-8462-aea9b7eb2d71" xsi:nil="true"/>
  </documentManagement>
</p:properties>
</file>

<file path=customXml/itemProps1.xml><?xml version="1.0" encoding="utf-8"?>
<ds:datastoreItem xmlns:ds="http://schemas.openxmlformats.org/officeDocument/2006/customXml" ds:itemID="{1977029C-01BD-4C58-8049-E21CE427B0FF}"/>
</file>

<file path=customXml/itemProps2.xml><?xml version="1.0" encoding="utf-8"?>
<ds:datastoreItem xmlns:ds="http://schemas.openxmlformats.org/officeDocument/2006/customXml" ds:itemID="{BC633214-3265-4E25-B790-98508569F5FE}"/>
</file>

<file path=customXml/itemProps3.xml><?xml version="1.0" encoding="utf-8"?>
<ds:datastoreItem xmlns:ds="http://schemas.openxmlformats.org/officeDocument/2006/customXml" ds:itemID="{571107F0-AFD0-4D24-83B6-C483FAF36D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Instructions</vt:lpstr>
      <vt:lpstr>Project Information</vt:lpstr>
      <vt:lpstr>Leasing-Rental Assistance</vt:lpstr>
      <vt:lpstr>Supportive Services</vt:lpstr>
      <vt:lpstr>Operating</vt:lpstr>
      <vt:lpstr>HMIS</vt:lpstr>
      <vt:lpstr>Summary Budget</vt:lpstr>
      <vt:lpstr>Match-Leveraging</vt:lpstr>
    </vt:vector>
  </TitlesOfParts>
  <Company>Monarch Housing Associates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Katelyn Cunningham</dc:creator>
  <cp:lastModifiedBy>Andrew Selby</cp:lastModifiedBy>
  <cp:lastPrinted>2016-09-12T13:50:10Z</cp:lastPrinted>
  <dcterms:created xsi:type="dcterms:W3CDTF">2014-05-28T13:45:36Z</dcterms:created>
  <dcterms:modified xsi:type="dcterms:W3CDTF">2026-06-12T16:12:18Z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0x01010085E98E706BCCA242BD4760AD0F919E6F</vt:lpwstr>
  </property>
</Properties>
</file>